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70" windowWidth="15315" windowHeight="11220"/>
  </bookViews>
  <sheets>
    <sheet name="Költségvetés" sheetId="9" r:id="rId1"/>
    <sheet name="_Főösszesítő" sheetId="10" r:id="rId2"/>
  </sheets>
  <definedNames>
    <definedName name="_xlnm.Print_Titles" localSheetId="0">Költségvetés!$1:$1</definedName>
    <definedName name="_xlnm.Print_Area" localSheetId="1">_Főösszesítő!$A$1:$F$15</definedName>
    <definedName name="_xlnm.Print_Area" localSheetId="0">Költségvetés!$A$1:$J$60</definedName>
  </definedNames>
  <calcPr calcId="145621" fullCalcOnLoad="1"/>
</workbook>
</file>

<file path=xl/calcChain.xml><?xml version="1.0" encoding="utf-8"?>
<calcChain xmlns="http://schemas.openxmlformats.org/spreadsheetml/2006/main">
  <c r="J15" i="9" l="1"/>
  <c r="J30" i="9"/>
  <c r="J32" i="9"/>
  <c r="F7" i="10"/>
  <c r="I30" i="9"/>
  <c r="I32" i="9"/>
  <c r="E7" i="10" s="1"/>
  <c r="I40" i="9"/>
  <c r="I36" i="9"/>
  <c r="H49" i="9"/>
  <c r="I50" i="9"/>
  <c r="J51" i="9"/>
  <c r="J52" i="9"/>
  <c r="I37" i="9"/>
  <c r="J38" i="9"/>
  <c r="J39" i="9"/>
  <c r="H48" i="9"/>
  <c r="I57" i="9"/>
  <c r="I51" i="9"/>
  <c r="I49" i="9"/>
  <c r="H39" i="9"/>
  <c r="I39" i="9"/>
  <c r="J40" i="9"/>
  <c r="J36" i="9"/>
  <c r="H36" i="9"/>
  <c r="I38" i="9"/>
  <c r="H38" i="9"/>
  <c r="H6" i="9"/>
  <c r="J24" i="9"/>
  <c r="H22" i="9"/>
  <c r="H40" i="9"/>
  <c r="H30" i="9"/>
  <c r="H32" i="9"/>
  <c r="D7" i="10"/>
  <c r="H52" i="9"/>
  <c r="I52" i="9"/>
  <c r="J49" i="9"/>
  <c r="H51" i="9"/>
  <c r="I22" i="9"/>
  <c r="J6" i="9"/>
  <c r="H24" i="9"/>
  <c r="H15" i="9"/>
  <c r="I15" i="9"/>
  <c r="I6" i="9"/>
  <c r="I48" i="9"/>
  <c r="I59" i="9" s="1"/>
  <c r="E9" i="10" s="1"/>
  <c r="J37" i="9"/>
  <c r="J42" i="9"/>
  <c r="F8" i="10" s="1"/>
  <c r="J48" i="9"/>
  <c r="J5" i="9"/>
  <c r="J23" i="9"/>
  <c r="J13" i="9"/>
  <c r="I13" i="9"/>
  <c r="H13" i="9"/>
  <c r="I42" i="9"/>
  <c r="E8" i="10" s="1"/>
  <c r="H50" i="9"/>
  <c r="H59" i="9" s="1"/>
  <c r="D9" i="10" s="1"/>
  <c r="H57" i="9"/>
  <c r="I24" i="9"/>
  <c r="J50" i="9"/>
  <c r="J57" i="9"/>
  <c r="H37" i="9"/>
  <c r="H42" i="9"/>
  <c r="D8" i="10" s="1"/>
  <c r="J22" i="9"/>
  <c r="J59" i="9"/>
  <c r="F9" i="10"/>
  <c r="H23" i="9"/>
  <c r="H5" i="9"/>
  <c r="H9" i="9" s="1"/>
  <c r="D4" i="10" s="1"/>
  <c r="I7" i="9"/>
  <c r="I23" i="9"/>
  <c r="I5" i="9"/>
  <c r="I21" i="9"/>
  <c r="I26" i="9" s="1"/>
  <c r="E6" i="10" s="1"/>
  <c r="I9" i="9"/>
  <c r="E4" i="10"/>
  <c r="H7" i="9"/>
  <c r="J7" i="9"/>
  <c r="J9" i="9"/>
  <c r="F4" i="10" s="1"/>
  <c r="F10" i="10" s="1"/>
  <c r="J21" i="9"/>
  <c r="J26" i="9" s="1"/>
  <c r="F6" i="10" s="1"/>
  <c r="J14" i="9"/>
  <c r="J17" i="9"/>
  <c r="F5" i="10" s="1"/>
  <c r="I14" i="9"/>
  <c r="I17" i="9" s="1"/>
  <c r="E5" i="10" s="1"/>
  <c r="E10" i="10" s="1"/>
  <c r="H14" i="9"/>
  <c r="H17" i="9"/>
  <c r="D5" i="10" s="1"/>
  <c r="H21" i="9"/>
  <c r="H26" i="9" s="1"/>
  <c r="D6" i="10" s="1"/>
  <c r="F11" i="10" l="1"/>
  <c r="F12" i="10"/>
  <c r="E11" i="10"/>
  <c r="E12" i="10" s="1"/>
  <c r="D10" i="10"/>
  <c r="D11" i="10" l="1"/>
  <c r="D12" i="10"/>
</calcChain>
</file>

<file path=xl/sharedStrings.xml><?xml version="1.0" encoding="utf-8"?>
<sst xmlns="http://schemas.openxmlformats.org/spreadsheetml/2006/main" count="102" uniqueCount="82">
  <si>
    <t>Tételkód</t>
  </si>
  <si>
    <t>Tétel megnevezése</t>
  </si>
  <si>
    <t>Me</t>
  </si>
  <si>
    <t>Mennyiség</t>
  </si>
  <si>
    <t>m3</t>
  </si>
  <si>
    <t>Útburkolatok</t>
  </si>
  <si>
    <t>FORGALOMTECHNIKAI BERENDEZÉSEK</t>
  </si>
  <si>
    <t>m2</t>
  </si>
  <si>
    <t>Függőleges jelzések</t>
  </si>
  <si>
    <t>db</t>
  </si>
  <si>
    <t>71-11-110</t>
  </si>
  <si>
    <t>m</t>
  </si>
  <si>
    <t>Egységár</t>
  </si>
  <si>
    <t>Összeg</t>
  </si>
  <si>
    <t>Földmunkák</t>
  </si>
  <si>
    <t>Földmunkák összesen:</t>
  </si>
  <si>
    <t>Útburkolatok összesen:</t>
  </si>
  <si>
    <t>Forgalomtechnikai berendezések</t>
  </si>
  <si>
    <t>Építmény nettó összege:</t>
  </si>
  <si>
    <t>Építmény bruttó összege:</t>
  </si>
  <si>
    <t>32-35-100</t>
  </si>
  <si>
    <t>Anyag egységár</t>
  </si>
  <si>
    <t>Munkadíj egységár</t>
  </si>
  <si>
    <t>Anyagár összeg</t>
  </si>
  <si>
    <t>Munkadíj összeg</t>
  </si>
  <si>
    <t>Teljes anyagdíj</t>
  </si>
  <si>
    <t>Teljes munkadíj</t>
  </si>
  <si>
    <t>Teljes költség</t>
  </si>
  <si>
    <t>Közúti jelzőtáblák tartóoszlopainak elhelyezése: 3.50m h oszlop</t>
  </si>
  <si>
    <t>Forgalomtechnika összesen:</t>
  </si>
  <si>
    <t>33-31-30</t>
  </si>
  <si>
    <t>33-33-10</t>
  </si>
  <si>
    <t>Vízépítés</t>
  </si>
  <si>
    <t>41-90-100</t>
  </si>
  <si>
    <t>71-10-130</t>
  </si>
  <si>
    <t>Vízépítés összesen:</t>
  </si>
  <si>
    <t xml:space="preserve">Háromszög alakú jelzőtáblák tsz nélkül, 600 mm HI </t>
  </si>
  <si>
    <t>Területelőkészítő munkák</t>
  </si>
  <si>
    <t>31-11-1</t>
  </si>
  <si>
    <t>31-11-99</t>
  </si>
  <si>
    <t>Előkészítő munkák összesen:</t>
  </si>
  <si>
    <t>27 % ÁFA</t>
  </si>
  <si>
    <t>Előkészítő munkák</t>
  </si>
  <si>
    <t>Közúton folyó munkák elkorlátozása és ideiglenes forgalom szabályozása</t>
  </si>
  <si>
    <t>76-03-1</t>
  </si>
  <si>
    <t>Kettő forgalmi sávos út forgalomkorlátozása</t>
  </si>
  <si>
    <t>1 készlet</t>
  </si>
  <si>
    <t>33-61-67</t>
  </si>
  <si>
    <t>71-10-240</t>
  </si>
  <si>
    <t xml:space="preserve">Kör alakú jelzőtáblák tsz nélkül600, mm HI </t>
  </si>
  <si>
    <t>71-0-110</t>
  </si>
  <si>
    <t>Közúti jelzőtáblák bontása</t>
  </si>
  <si>
    <t>43-10-1</t>
  </si>
  <si>
    <t>71-10-310</t>
  </si>
  <si>
    <t xml:space="preserve">STOP jelzőtáblák tsz nélkül, 600 mm HI </t>
  </si>
  <si>
    <t>42-20-1</t>
  </si>
  <si>
    <t>41-10-142</t>
  </si>
  <si>
    <t>42-10-141</t>
  </si>
  <si>
    <t>m3km</t>
  </si>
  <si>
    <t>Szegélyépítés</t>
  </si>
  <si>
    <t>Szegélyépítés összesen:</t>
  </si>
  <si>
    <t>33-31-31</t>
  </si>
  <si>
    <t>Hajlékony, vegyes vagy félmerev pályaszerkezet bontása -lokális javítások -</t>
  </si>
  <si>
    <t>Hajlékony, vegyes vagy félmerev pályaszerkezet bontása 
meglévő burkolat felső rétegének eltávolítása 6 cm vtg-ban</t>
  </si>
  <si>
    <t>Törmelék elszállítása minden további 
1 km-re (10 km)</t>
  </si>
  <si>
    <t>Humuszos termőföld leszedése mozgatva szállítással  - fehízott padka eltávolítása -</t>
  </si>
  <si>
    <t>Fagyvédő réteg készítése: homokos kavicsból készítve</t>
  </si>
  <si>
    <t>Padka és élválasztó sáv feltöltése 1,0 km-es mozgatással                                                            -mechanikai stabilizációból-</t>
  </si>
  <si>
    <t xml:space="preserve">M56 mechanikai stabilizációs útalap </t>
  </si>
  <si>
    <t xml:space="preserve">Z0/22 mechanikai stabilizációs kiegyenlítő réteg </t>
  </si>
  <si>
    <t>AC 11 kopó típusú aszfalt kopóréteg</t>
  </si>
  <si>
    <t>Kiegyenlítő réteg készítése AC 11kötőréteg típusú aszfaltból (önálló rétegként építve)</t>
  </si>
  <si>
    <t>"K"szegély építése</t>
  </si>
  <si>
    <t>Meglévő aknafedlap, víznyelőrács, közműszerelvények
  szintbehelyezése</t>
  </si>
  <si>
    <t>Földmeder, földárok építése, kotrása:       2.0 m2/m szelvénymérettel</t>
  </si>
  <si>
    <t xml:space="preserve">Burkolt medrek, árkok építése </t>
  </si>
  <si>
    <t>Víznyelőakna: előre gyártott elemekből</t>
  </si>
  <si>
    <t>Hossz-csatorna építése KG -csőből: 250-315 mm átmérővel</t>
  </si>
  <si>
    <t>31-11-2</t>
  </si>
  <si>
    <t>32-11-10</t>
  </si>
  <si>
    <t>32-34-20</t>
  </si>
  <si>
    <t>34-01-50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</si>
</sst>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75" formatCode="#,##0\ &quot;Ft&quot;"/>
    <numFmt numFmtId="178" formatCode="_-* #,##0\ &quot;Ft&quot;_-;\-* #,##0\ &quot;Ft&quot;_-;_-* &quot;-&quot;??\ &quot;Ft&quot;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5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78" fontId="2" fillId="0" borderId="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5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8" fontId="5" fillId="0" borderId="4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78" fontId="8" fillId="0" borderId="5" xfId="1" applyNumberFormat="1" applyFont="1" applyBorder="1"/>
    <xf numFmtId="178" fontId="8" fillId="0" borderId="6" xfId="1" applyNumberFormat="1" applyFont="1" applyBorder="1"/>
    <xf numFmtId="43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8" fillId="0" borderId="7" xfId="1" applyNumberFormat="1" applyFont="1" applyBorder="1"/>
    <xf numFmtId="178" fontId="3" fillId="0" borderId="1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8" fontId="3" fillId="0" borderId="9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8" fontId="3" fillId="0" borderId="3" xfId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4" xfId="0" quotePrefix="1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8" fontId="3" fillId="0" borderId="11" xfId="1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175" fontId="2" fillId="0" borderId="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2" xfId="0" quotePrefix="1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78" fontId="2" fillId="0" borderId="3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8" fontId="2" fillId="0" borderId="4" xfId="1" applyNumberFormat="1" applyFont="1" applyBorder="1" applyAlignment="1">
      <alignment horizontal="center" vertical="center" wrapText="1"/>
    </xf>
    <xf numFmtId="178" fontId="5" fillId="0" borderId="1" xfId="1" applyNumberFormat="1" applyFont="1" applyBorder="1" applyAlignment="1">
      <alignment horizontal="center" vertical="center" wrapText="1"/>
    </xf>
    <xf numFmtId="178" fontId="3" fillId="0" borderId="4" xfId="1" applyNumberFormat="1" applyFont="1" applyBorder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178" fontId="2" fillId="0" borderId="9" xfId="1" applyNumberFormat="1" applyFont="1" applyBorder="1" applyAlignment="1">
      <alignment horizontal="center" vertical="center" wrapText="1"/>
    </xf>
    <xf numFmtId="178" fontId="2" fillId="0" borderId="4" xfId="1" applyNumberFormat="1" applyFont="1" applyFill="1" applyBorder="1" applyAlignment="1">
      <alignment horizontal="center" vertical="center" wrapText="1"/>
    </xf>
    <xf numFmtId="178" fontId="5" fillId="0" borderId="4" xfId="1" applyNumberFormat="1" applyFont="1" applyFill="1" applyBorder="1" applyAlignment="1">
      <alignment horizontal="center" vertical="center" wrapText="1"/>
    </xf>
    <xf numFmtId="178" fontId="3" fillId="0" borderId="8" xfId="1" applyNumberFormat="1" applyFont="1" applyBorder="1" applyAlignment="1">
      <alignment horizontal="center" vertical="center" wrapText="1"/>
    </xf>
    <xf numFmtId="178" fontId="5" fillId="0" borderId="16" xfId="1" applyNumberFormat="1" applyFont="1" applyBorder="1" applyAlignment="1">
      <alignment horizontal="center" vertical="center" wrapText="1"/>
    </xf>
    <xf numFmtId="178" fontId="2" fillId="0" borderId="4" xfId="1" applyNumberFormat="1" applyFont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 wrapText="1"/>
    </xf>
    <xf numFmtId="178" fontId="5" fillId="0" borderId="9" xfId="1" applyNumberFormat="1" applyFont="1" applyBorder="1" applyAlignment="1">
      <alignment horizontal="center" vertical="center" wrapText="1"/>
    </xf>
    <xf numFmtId="178" fontId="2" fillId="0" borderId="8" xfId="1" applyNumberFormat="1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178" fontId="8" fillId="0" borderId="17" xfId="1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0" xfId="0" applyFont="1" applyBorder="1" applyAlignment="1"/>
    <xf numFmtId="178" fontId="8" fillId="0" borderId="0" xfId="1" applyNumberFormat="1" applyFont="1" applyBorder="1"/>
    <xf numFmtId="178" fontId="7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8" fillId="0" borderId="28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68"/>
  <sheetViews>
    <sheetView tabSelected="1" showWhiteSpace="0" view="pageBreakPreview" zoomScale="85" zoomScaleNormal="100" zoomScaleSheetLayoutView="85" zoomScalePageLayoutView="40" workbookViewId="0">
      <selection activeCell="A11" sqref="A11"/>
    </sheetView>
  </sheetViews>
  <sheetFormatPr defaultRowHeight="15" x14ac:dyDescent="0.2"/>
  <cols>
    <col min="1" max="1" width="15.42578125" style="2" customWidth="1"/>
    <col min="2" max="2" width="44.140625" style="2" customWidth="1"/>
    <col min="3" max="3" width="16.5703125" style="2" bestFit="1" customWidth="1"/>
    <col min="4" max="4" width="9" style="2" customWidth="1"/>
    <col min="5" max="5" width="17.7109375" style="7" bestFit="1" customWidth="1"/>
    <col min="6" max="6" width="18.42578125" style="2" bestFit="1" customWidth="1"/>
    <col min="7" max="7" width="16.42578125" style="2" customWidth="1"/>
    <col min="8" max="8" width="18.5703125" style="2" customWidth="1"/>
    <col min="9" max="9" width="18" style="2" customWidth="1"/>
    <col min="10" max="10" width="18.42578125" style="2" customWidth="1"/>
    <col min="11" max="11" width="19.28515625" style="2" bestFit="1" customWidth="1"/>
    <col min="12" max="16384" width="9.140625" style="2"/>
  </cols>
  <sheetData>
    <row r="1" spans="1:11" s="1" customFormat="1" ht="31.5" x14ac:dyDescent="0.2">
      <c r="A1" s="20" t="s">
        <v>0</v>
      </c>
      <c r="B1" s="20" t="s">
        <v>1</v>
      </c>
      <c r="C1" s="20" t="s">
        <v>3</v>
      </c>
      <c r="D1" s="20" t="s">
        <v>2</v>
      </c>
      <c r="E1" s="20" t="s">
        <v>12</v>
      </c>
      <c r="F1" s="20" t="s">
        <v>21</v>
      </c>
      <c r="G1" s="20" t="s">
        <v>22</v>
      </c>
      <c r="H1" s="20" t="s">
        <v>23</v>
      </c>
      <c r="I1" s="20" t="s">
        <v>24</v>
      </c>
      <c r="J1" s="21" t="s">
        <v>13</v>
      </c>
    </row>
    <row r="2" spans="1:11" s="58" customFormat="1" ht="18" x14ac:dyDescent="0.2">
      <c r="A2" s="53"/>
      <c r="B2" s="36"/>
      <c r="C2" s="36"/>
      <c r="D2" s="36"/>
      <c r="E2" s="37"/>
      <c r="F2" s="57"/>
      <c r="G2" s="14"/>
      <c r="H2" s="4"/>
      <c r="I2" s="4"/>
      <c r="J2" s="32"/>
    </row>
    <row r="3" spans="1:11" s="58" customFormat="1" ht="18" x14ac:dyDescent="0.2">
      <c r="A3" s="10">
        <v>31</v>
      </c>
      <c r="B3" s="8" t="s">
        <v>37</v>
      </c>
      <c r="C3" s="36"/>
      <c r="D3" s="36"/>
      <c r="E3" s="37"/>
      <c r="F3" s="57"/>
      <c r="G3" s="14"/>
      <c r="H3" s="4"/>
      <c r="I3" s="4"/>
      <c r="J3" s="32"/>
    </row>
    <row r="4" spans="1:11" s="58" customFormat="1" ht="18" x14ac:dyDescent="0.2">
      <c r="A4" s="53"/>
      <c r="B4" s="36"/>
      <c r="C4" s="36"/>
      <c r="D4" s="36"/>
      <c r="E4" s="37"/>
      <c r="F4" s="57"/>
      <c r="G4" s="14"/>
      <c r="H4" s="4"/>
      <c r="I4" s="4"/>
      <c r="J4" s="32"/>
    </row>
    <row r="5" spans="1:11" s="58" customFormat="1" ht="50.25" customHeight="1" x14ac:dyDescent="0.2">
      <c r="A5" s="22" t="s">
        <v>38</v>
      </c>
      <c r="B5" s="24" t="s">
        <v>62</v>
      </c>
      <c r="C5" s="24">
        <v>24</v>
      </c>
      <c r="D5" s="18" t="s">
        <v>4</v>
      </c>
      <c r="E5" s="59"/>
      <c r="F5" s="23"/>
      <c r="G5" s="23"/>
      <c r="H5" s="23">
        <f>C5*F5</f>
        <v>0</v>
      </c>
      <c r="I5" s="23">
        <f>C5*G5</f>
        <v>0</v>
      </c>
      <c r="J5" s="23">
        <f>C5*E5</f>
        <v>0</v>
      </c>
    </row>
    <row r="6" spans="1:11" s="58" customFormat="1" ht="60" hidden="1" x14ac:dyDescent="0.2">
      <c r="A6" s="24" t="s">
        <v>78</v>
      </c>
      <c r="B6" s="24" t="s">
        <v>63</v>
      </c>
      <c r="C6" s="24">
        <v>0</v>
      </c>
      <c r="D6" s="24" t="s">
        <v>4</v>
      </c>
      <c r="E6" s="59"/>
      <c r="F6" s="23"/>
      <c r="G6" s="23"/>
      <c r="H6" s="23">
        <f>C6*F6</f>
        <v>0</v>
      </c>
      <c r="I6" s="23">
        <f>C6*G6</f>
        <v>0</v>
      </c>
      <c r="J6" s="23">
        <f>C6*E6</f>
        <v>0</v>
      </c>
    </row>
    <row r="7" spans="1:11" s="58" customFormat="1" ht="30" x14ac:dyDescent="0.2">
      <c r="A7" s="22" t="s">
        <v>39</v>
      </c>
      <c r="B7" s="24" t="s">
        <v>64</v>
      </c>
      <c r="C7" s="24">
        <v>240</v>
      </c>
      <c r="D7" s="18" t="s">
        <v>58</v>
      </c>
      <c r="E7" s="59"/>
      <c r="F7" s="23"/>
      <c r="G7" s="23"/>
      <c r="H7" s="23">
        <f>C7*F7</f>
        <v>0</v>
      </c>
      <c r="I7" s="23">
        <f>C7*G7</f>
        <v>0</v>
      </c>
      <c r="J7" s="23">
        <f>C7*E7</f>
        <v>0</v>
      </c>
    </row>
    <row r="8" spans="1:11" s="58" customFormat="1" ht="18" x14ac:dyDescent="0.2">
      <c r="A8" s="53"/>
      <c r="B8" s="36"/>
      <c r="C8" s="36"/>
      <c r="D8" s="36"/>
      <c r="E8" s="37"/>
      <c r="F8" s="57"/>
      <c r="G8" s="14"/>
      <c r="H8" s="4"/>
      <c r="I8" s="4"/>
      <c r="J8" s="32"/>
    </row>
    <row r="9" spans="1:11" s="58" customFormat="1" ht="18" x14ac:dyDescent="0.2">
      <c r="A9" s="53"/>
      <c r="B9" s="8" t="s">
        <v>40</v>
      </c>
      <c r="C9" s="25"/>
      <c r="D9" s="4"/>
      <c r="E9" s="17"/>
      <c r="F9" s="60"/>
      <c r="G9" s="60"/>
      <c r="H9" s="61">
        <f>SUM(H5:H7)</f>
        <v>0</v>
      </c>
      <c r="I9" s="61">
        <f>SUM(I5:I7)</f>
        <v>0</v>
      </c>
      <c r="J9" s="61">
        <f>SUM(J5:J7)</f>
        <v>0</v>
      </c>
      <c r="K9" s="62"/>
    </row>
    <row r="10" spans="1:11" s="58" customFormat="1" ht="18" x14ac:dyDescent="0.2">
      <c r="A10" s="53"/>
      <c r="B10" s="36"/>
      <c r="C10" s="36"/>
      <c r="D10" s="36"/>
      <c r="E10" s="37"/>
      <c r="F10" s="57"/>
      <c r="G10" s="14"/>
      <c r="H10" s="4"/>
      <c r="I10" s="4"/>
      <c r="J10" s="32"/>
    </row>
    <row r="11" spans="1:11" ht="15.75" x14ac:dyDescent="0.2">
      <c r="A11" s="10">
        <v>32</v>
      </c>
      <c r="B11" s="8" t="s">
        <v>14</v>
      </c>
      <c r="C11" s="8"/>
      <c r="D11" s="8"/>
      <c r="E11" s="31"/>
      <c r="F11" s="17"/>
      <c r="G11" s="4"/>
      <c r="H11" s="4"/>
      <c r="I11" s="4"/>
      <c r="J11" s="32"/>
    </row>
    <row r="12" spans="1:11" s="12" customFormat="1" ht="15.75" x14ac:dyDescent="0.2">
      <c r="A12" s="10"/>
      <c r="B12" s="8"/>
      <c r="C12" s="8"/>
      <c r="D12" s="8"/>
      <c r="E12" s="31"/>
      <c r="F12" s="17"/>
      <c r="G12" s="4"/>
      <c r="H12" s="4"/>
      <c r="I12" s="4"/>
      <c r="J12" s="32"/>
    </row>
    <row r="13" spans="1:11" s="12" customFormat="1" ht="48.75" customHeight="1" x14ac:dyDescent="0.2">
      <c r="A13" s="24" t="s">
        <v>79</v>
      </c>
      <c r="B13" s="24" t="s">
        <v>65</v>
      </c>
      <c r="C13" s="24">
        <v>100</v>
      </c>
      <c r="D13" s="18" t="s">
        <v>7</v>
      </c>
      <c r="E13" s="59"/>
      <c r="F13" s="23"/>
      <c r="G13" s="23"/>
      <c r="H13" s="23">
        <f>C13*F13</f>
        <v>0</v>
      </c>
      <c r="I13" s="23">
        <f>C13*G13</f>
        <v>0</v>
      </c>
      <c r="J13" s="23">
        <f>C13*E13</f>
        <v>0</v>
      </c>
    </row>
    <row r="14" spans="1:11" ht="30" x14ac:dyDescent="0.2">
      <c r="A14" s="24" t="s">
        <v>80</v>
      </c>
      <c r="B14" s="24" t="s">
        <v>66</v>
      </c>
      <c r="C14" s="24">
        <v>12</v>
      </c>
      <c r="D14" s="18" t="s">
        <v>4</v>
      </c>
      <c r="E14" s="59"/>
      <c r="F14" s="23"/>
      <c r="G14" s="23"/>
      <c r="H14" s="23">
        <f>C14*F14</f>
        <v>0</v>
      </c>
      <c r="I14" s="23">
        <f>C14*G14</f>
        <v>0</v>
      </c>
      <c r="J14" s="23">
        <f>C14*E14</f>
        <v>0</v>
      </c>
    </row>
    <row r="15" spans="1:11" ht="45" hidden="1" x14ac:dyDescent="0.2">
      <c r="A15" s="40" t="s">
        <v>20</v>
      </c>
      <c r="B15" s="24" t="s">
        <v>67</v>
      </c>
      <c r="C15" s="24">
        <v>0</v>
      </c>
      <c r="D15" s="18" t="s">
        <v>4</v>
      </c>
      <c r="E15" s="59"/>
      <c r="F15" s="23"/>
      <c r="G15" s="23"/>
      <c r="H15" s="23">
        <f>C15*F15</f>
        <v>0</v>
      </c>
      <c r="I15" s="23">
        <f>C15*G15</f>
        <v>0</v>
      </c>
      <c r="J15" s="23">
        <f>C15*E15</f>
        <v>0</v>
      </c>
    </row>
    <row r="16" spans="1:11" ht="15.75" x14ac:dyDescent="0.2">
      <c r="A16" s="54"/>
      <c r="B16" s="33"/>
      <c r="C16" s="33"/>
      <c r="D16" s="33"/>
      <c r="E16" s="34"/>
      <c r="F16" s="63"/>
      <c r="G16" s="35"/>
      <c r="H16" s="35"/>
      <c r="I16" s="35"/>
      <c r="J16" s="38"/>
    </row>
    <row r="17" spans="1:11" ht="15.75" x14ac:dyDescent="0.2">
      <c r="A17" s="29"/>
      <c r="B17" s="8" t="s">
        <v>15</v>
      </c>
      <c r="C17" s="25"/>
      <c r="D17" s="4"/>
      <c r="E17" s="17"/>
      <c r="F17" s="60"/>
      <c r="G17" s="60"/>
      <c r="H17" s="61">
        <f>SUM(H13:H15)</f>
        <v>0</v>
      </c>
      <c r="I17" s="61">
        <f>SUM(I13:I15)</f>
        <v>0</v>
      </c>
      <c r="J17" s="61">
        <f>SUM(J13:J15)</f>
        <v>0</v>
      </c>
      <c r="K17" s="45"/>
    </row>
    <row r="18" spans="1:11" ht="15.75" x14ac:dyDescent="0.2">
      <c r="A18" s="53"/>
      <c r="B18" s="36"/>
      <c r="C18" s="36"/>
      <c r="D18" s="36"/>
      <c r="E18" s="37"/>
      <c r="F18" s="57"/>
      <c r="G18" s="14"/>
      <c r="H18" s="14"/>
      <c r="I18" s="14"/>
      <c r="J18" s="39"/>
    </row>
    <row r="19" spans="1:11" ht="15.75" x14ac:dyDescent="0.2">
      <c r="A19" s="10">
        <v>33</v>
      </c>
      <c r="B19" s="8" t="s">
        <v>5</v>
      </c>
      <c r="C19" s="4"/>
      <c r="D19" s="4"/>
      <c r="E19" s="17"/>
      <c r="F19" s="17"/>
      <c r="G19" s="37"/>
      <c r="H19" s="37"/>
      <c r="I19" s="37"/>
      <c r="J19" s="47"/>
    </row>
    <row r="20" spans="1:11" s="12" customFormat="1" ht="15.75" x14ac:dyDescent="0.2">
      <c r="A20" s="10"/>
      <c r="B20" s="8"/>
      <c r="C20" s="8"/>
      <c r="D20" s="8"/>
      <c r="E20" s="31"/>
      <c r="F20" s="17"/>
      <c r="G20" s="4"/>
      <c r="H20" s="4"/>
      <c r="I20" s="4"/>
      <c r="J20" s="32"/>
    </row>
    <row r="21" spans="1:11" s="12" customFormat="1" ht="15.75" x14ac:dyDescent="0.2">
      <c r="A21" s="40" t="s">
        <v>30</v>
      </c>
      <c r="B21" s="24" t="s">
        <v>68</v>
      </c>
      <c r="C21" s="44">
        <v>12</v>
      </c>
      <c r="D21" s="44" t="s">
        <v>4</v>
      </c>
      <c r="E21" s="64"/>
      <c r="F21" s="64"/>
      <c r="G21" s="23"/>
      <c r="H21" s="65">
        <f>C21*F21</f>
        <v>0</v>
      </c>
      <c r="I21" s="64">
        <f>C21*G21</f>
        <v>0</v>
      </c>
      <c r="J21" s="64">
        <f>C21*E21</f>
        <v>0</v>
      </c>
    </row>
    <row r="22" spans="1:11" s="12" customFormat="1" ht="30" hidden="1" x14ac:dyDescent="0.2">
      <c r="A22" s="40" t="s">
        <v>61</v>
      </c>
      <c r="B22" s="24" t="s">
        <v>69</v>
      </c>
      <c r="C22" s="44">
        <v>0</v>
      </c>
      <c r="D22" s="44" t="s">
        <v>4</v>
      </c>
      <c r="E22" s="64"/>
      <c r="F22" s="64"/>
      <c r="G22" s="23"/>
      <c r="H22" s="65">
        <f>C22*F22</f>
        <v>0</v>
      </c>
      <c r="I22" s="64">
        <f>C22*G22</f>
        <v>0</v>
      </c>
      <c r="J22" s="64">
        <f>C22*E22</f>
        <v>0</v>
      </c>
    </row>
    <row r="23" spans="1:11" s="12" customFormat="1" ht="32.25" customHeight="1" x14ac:dyDescent="0.2">
      <c r="A23" s="40" t="s">
        <v>31</v>
      </c>
      <c r="B23" s="24" t="s">
        <v>70</v>
      </c>
      <c r="C23" s="44">
        <v>16</v>
      </c>
      <c r="D23" s="44" t="s">
        <v>4</v>
      </c>
      <c r="E23" s="64"/>
      <c r="F23" s="64"/>
      <c r="G23" s="23"/>
      <c r="H23" s="65">
        <f>C23*F23</f>
        <v>0</v>
      </c>
      <c r="I23" s="64">
        <f>C23*G23</f>
        <v>0</v>
      </c>
      <c r="J23" s="64">
        <f>C23*E23</f>
        <v>0</v>
      </c>
    </row>
    <row r="24" spans="1:11" s="12" customFormat="1" ht="45" x14ac:dyDescent="0.2">
      <c r="A24" s="40" t="s">
        <v>47</v>
      </c>
      <c r="B24" s="24" t="s">
        <v>71</v>
      </c>
      <c r="C24" s="44">
        <v>5.55</v>
      </c>
      <c r="D24" s="44" t="s">
        <v>4</v>
      </c>
      <c r="E24" s="59"/>
      <c r="F24" s="59"/>
      <c r="G24" s="23"/>
      <c r="H24" s="65">
        <f>C24*F24</f>
        <v>0</v>
      </c>
      <c r="I24" s="64">
        <f>C24*G24</f>
        <v>0</v>
      </c>
      <c r="J24" s="64">
        <f>C24*E24</f>
        <v>0</v>
      </c>
    </row>
    <row r="25" spans="1:11" ht="15.75" x14ac:dyDescent="0.2">
      <c r="A25" s="10"/>
      <c r="B25" s="8"/>
      <c r="C25" s="8"/>
      <c r="D25" s="8"/>
      <c r="E25" s="31"/>
      <c r="F25" s="17"/>
      <c r="G25" s="4"/>
      <c r="H25" s="4"/>
      <c r="I25" s="4"/>
      <c r="J25" s="32"/>
    </row>
    <row r="26" spans="1:11" ht="15.75" x14ac:dyDescent="0.2">
      <c r="A26" s="29"/>
      <c r="B26" s="8" t="s">
        <v>16</v>
      </c>
      <c r="C26" s="25"/>
      <c r="D26" s="4"/>
      <c r="E26" s="17"/>
      <c r="F26" s="60"/>
      <c r="G26" s="60"/>
      <c r="H26" s="61">
        <f>SUM(H21:H24)</f>
        <v>0</v>
      </c>
      <c r="I26" s="61">
        <f>SUM(I21:I24)</f>
        <v>0</v>
      </c>
      <c r="J26" s="61">
        <f>SUM(J21:J24)</f>
        <v>0</v>
      </c>
      <c r="K26" s="45"/>
    </row>
    <row r="27" spans="1:11" ht="15.75" x14ac:dyDescent="0.2">
      <c r="A27" s="10"/>
      <c r="B27" s="8"/>
      <c r="C27" s="8"/>
      <c r="D27" s="8"/>
      <c r="E27" s="31"/>
      <c r="F27" s="17"/>
      <c r="G27" s="4"/>
      <c r="H27" s="4"/>
      <c r="I27" s="4"/>
      <c r="J27" s="32"/>
    </row>
    <row r="28" spans="1:11" ht="15.75" x14ac:dyDescent="0.2">
      <c r="A28" s="9">
        <v>34</v>
      </c>
      <c r="B28" s="9" t="s">
        <v>59</v>
      </c>
      <c r="C28" s="25"/>
      <c r="D28" s="4"/>
      <c r="E28" s="17"/>
      <c r="F28" s="60"/>
      <c r="G28" s="60"/>
      <c r="H28" s="31"/>
      <c r="I28" s="31"/>
      <c r="J28" s="66"/>
    </row>
    <row r="29" spans="1:11" ht="15.75" x14ac:dyDescent="0.2">
      <c r="A29" s="6"/>
      <c r="B29" s="6"/>
      <c r="C29" s="25"/>
      <c r="D29" s="4"/>
      <c r="E29" s="17"/>
      <c r="F29" s="60"/>
      <c r="G29" s="60"/>
      <c r="H29" s="31"/>
      <c r="I29" s="31"/>
      <c r="J29" s="66"/>
    </row>
    <row r="30" spans="1:11" x14ac:dyDescent="0.2">
      <c r="A30" s="6" t="s">
        <v>81</v>
      </c>
      <c r="B30" s="6" t="s">
        <v>72</v>
      </c>
      <c r="C30" s="72">
        <v>40</v>
      </c>
      <c r="D30" s="72" t="s">
        <v>11</v>
      </c>
      <c r="E30" s="59"/>
      <c r="F30" s="59"/>
      <c r="G30" s="23"/>
      <c r="H30" s="23">
        <f>C30*F30</f>
        <v>0</v>
      </c>
      <c r="I30" s="23">
        <f>C30*G30</f>
        <v>0</v>
      </c>
      <c r="J30" s="23">
        <f>C30*E30</f>
        <v>0</v>
      </c>
    </row>
    <row r="31" spans="1:11" ht="15.75" x14ac:dyDescent="0.2">
      <c r="A31" s="40"/>
      <c r="B31" s="8"/>
      <c r="C31" s="25"/>
      <c r="D31" s="4"/>
      <c r="E31" s="17"/>
      <c r="F31" s="60"/>
      <c r="G31" s="60"/>
      <c r="H31" s="31"/>
      <c r="I31" s="31"/>
      <c r="J31" s="66"/>
    </row>
    <row r="32" spans="1:11" ht="15.75" x14ac:dyDescent="0.2">
      <c r="A32" s="40"/>
      <c r="B32" s="8" t="s">
        <v>60</v>
      </c>
      <c r="C32" s="25"/>
      <c r="D32" s="4"/>
      <c r="E32" s="17"/>
      <c r="F32" s="60"/>
      <c r="G32" s="60"/>
      <c r="H32" s="66">
        <f>SUM(H30:H31)</f>
        <v>0</v>
      </c>
      <c r="I32" s="66">
        <f>SUM(I30:I31)</f>
        <v>0</v>
      </c>
      <c r="J32" s="66">
        <f>SUM(J30:J31)</f>
        <v>0</v>
      </c>
    </row>
    <row r="33" spans="1:10" ht="15.75" x14ac:dyDescent="0.2">
      <c r="A33" s="40"/>
      <c r="B33" s="8"/>
      <c r="C33" s="25"/>
      <c r="D33" s="4"/>
      <c r="E33" s="17"/>
      <c r="F33" s="60"/>
      <c r="G33" s="60"/>
      <c r="H33" s="31"/>
      <c r="I33" s="31"/>
      <c r="J33" s="66"/>
    </row>
    <row r="34" spans="1:10" ht="15.75" x14ac:dyDescent="0.2">
      <c r="A34" s="10">
        <v>4</v>
      </c>
      <c r="B34" s="8" t="s">
        <v>32</v>
      </c>
      <c r="C34" s="6"/>
      <c r="D34" s="6"/>
      <c r="E34" s="6"/>
      <c r="F34" s="6"/>
      <c r="G34" s="6"/>
      <c r="H34" s="6"/>
      <c r="I34" s="6"/>
      <c r="J34" s="48"/>
    </row>
    <row r="35" spans="1:10" x14ac:dyDescent="0.2">
      <c r="A35" s="46"/>
      <c r="B35" s="3"/>
      <c r="C35" s="6"/>
      <c r="D35" s="6"/>
      <c r="E35" s="6"/>
      <c r="F35" s="6"/>
      <c r="G35" s="6"/>
      <c r="H35" s="6"/>
      <c r="I35" s="6"/>
      <c r="J35" s="48"/>
    </row>
    <row r="36" spans="1:10" ht="45" hidden="1" x14ac:dyDescent="0.2">
      <c r="A36" s="49" t="s">
        <v>33</v>
      </c>
      <c r="B36" s="24" t="s">
        <v>73</v>
      </c>
      <c r="C36" s="28">
        <v>0</v>
      </c>
      <c r="D36" s="18" t="s">
        <v>9</v>
      </c>
      <c r="E36" s="59"/>
      <c r="F36" s="23"/>
      <c r="G36" s="23"/>
      <c r="H36" s="23">
        <f>C36*F36</f>
        <v>0</v>
      </c>
      <c r="I36" s="23">
        <f>C36*G36</f>
        <v>0</v>
      </c>
      <c r="J36" s="23">
        <f>C36*E36</f>
        <v>0</v>
      </c>
    </row>
    <row r="37" spans="1:10" ht="30" hidden="1" x14ac:dyDescent="0.2">
      <c r="A37" s="49" t="s">
        <v>52</v>
      </c>
      <c r="B37" s="24" t="s">
        <v>74</v>
      </c>
      <c r="C37" s="28">
        <v>0</v>
      </c>
      <c r="D37" s="18" t="s">
        <v>11</v>
      </c>
      <c r="E37" s="59"/>
      <c r="F37" s="23"/>
      <c r="G37" s="23"/>
      <c r="H37" s="23">
        <f>C37*F37</f>
        <v>0</v>
      </c>
      <c r="I37" s="23">
        <f>C37*G37</f>
        <v>0</v>
      </c>
      <c r="J37" s="23">
        <f>C37*E37</f>
        <v>0</v>
      </c>
    </row>
    <row r="38" spans="1:10" x14ac:dyDescent="0.2">
      <c r="A38" s="49" t="s">
        <v>56</v>
      </c>
      <c r="B38" s="24" t="s">
        <v>75</v>
      </c>
      <c r="C38" s="28">
        <v>20</v>
      </c>
      <c r="D38" s="28" t="s">
        <v>11</v>
      </c>
      <c r="E38" s="59"/>
      <c r="F38" s="59"/>
      <c r="G38" s="23"/>
      <c r="H38" s="23">
        <f>C38*F38</f>
        <v>0</v>
      </c>
      <c r="I38" s="23">
        <f>C38*G38</f>
        <v>0</v>
      </c>
      <c r="J38" s="23">
        <f>C38*E38</f>
        <v>0</v>
      </c>
    </row>
    <row r="39" spans="1:10" x14ac:dyDescent="0.2">
      <c r="A39" s="43" t="s">
        <v>57</v>
      </c>
      <c r="B39" s="24" t="s">
        <v>76</v>
      </c>
      <c r="C39" s="28">
        <v>10</v>
      </c>
      <c r="D39" s="18" t="s">
        <v>9</v>
      </c>
      <c r="E39" s="59"/>
      <c r="F39" s="59"/>
      <c r="G39" s="23"/>
      <c r="H39" s="23">
        <f>C39*F39</f>
        <v>0</v>
      </c>
      <c r="I39" s="23">
        <f>C39*G39</f>
        <v>0</v>
      </c>
      <c r="J39" s="23">
        <f>C39*E39</f>
        <v>0</v>
      </c>
    </row>
    <row r="40" spans="1:10" ht="30" x14ac:dyDescent="0.2">
      <c r="A40" s="49" t="s">
        <v>55</v>
      </c>
      <c r="B40" s="24" t="s">
        <v>77</v>
      </c>
      <c r="C40" s="28">
        <v>200</v>
      </c>
      <c r="D40" s="18" t="s">
        <v>11</v>
      </c>
      <c r="E40" s="59"/>
      <c r="F40" s="59"/>
      <c r="G40" s="23"/>
      <c r="H40" s="23">
        <f>C40*F40</f>
        <v>0</v>
      </c>
      <c r="I40" s="23">
        <f>C40*G40</f>
        <v>0</v>
      </c>
      <c r="J40" s="23">
        <f>C40*E40</f>
        <v>0</v>
      </c>
    </row>
    <row r="41" spans="1:10" ht="16.5" customHeight="1" x14ac:dyDescent="0.2">
      <c r="A41" s="52"/>
      <c r="B41" s="4"/>
      <c r="C41" s="6"/>
      <c r="D41" s="6"/>
      <c r="E41" s="6"/>
      <c r="F41" s="6"/>
      <c r="G41" s="6"/>
      <c r="H41" s="6"/>
      <c r="I41" s="6"/>
      <c r="J41" s="48"/>
    </row>
    <row r="42" spans="1:10" ht="16.5" customHeight="1" x14ac:dyDescent="0.2">
      <c r="A42" s="52"/>
      <c r="B42" s="8" t="s">
        <v>35</v>
      </c>
      <c r="C42" s="6"/>
      <c r="D42" s="6"/>
      <c r="E42" s="6"/>
      <c r="F42" s="6"/>
      <c r="G42" s="6"/>
      <c r="H42" s="61">
        <f>SUM(H36:H40)</f>
        <v>0</v>
      </c>
      <c r="I42" s="61">
        <f>SUM(I36:I40)</f>
        <v>0</v>
      </c>
      <c r="J42" s="61">
        <f>SUM(J36:J41)</f>
        <v>0</v>
      </c>
    </row>
    <row r="43" spans="1:10" x14ac:dyDescent="0.2">
      <c r="A43" s="52"/>
      <c r="B43" s="4"/>
      <c r="C43" s="6"/>
      <c r="D43" s="6"/>
      <c r="E43" s="6"/>
      <c r="F43" s="6"/>
      <c r="G43" s="6"/>
      <c r="H43" s="6"/>
      <c r="I43" s="6"/>
      <c r="J43" s="48"/>
    </row>
    <row r="44" spans="1:10" ht="31.5" x14ac:dyDescent="0.2">
      <c r="A44" s="10">
        <v>70</v>
      </c>
      <c r="B44" s="8" t="s">
        <v>6</v>
      </c>
      <c r="C44" s="8"/>
      <c r="D44" s="8"/>
      <c r="E44" s="31"/>
      <c r="F44" s="17"/>
      <c r="G44" s="4"/>
      <c r="H44" s="4"/>
      <c r="I44" s="4"/>
      <c r="J44" s="32"/>
    </row>
    <row r="45" spans="1:10" ht="15.75" x14ac:dyDescent="0.2">
      <c r="A45" s="10"/>
      <c r="B45" s="8"/>
      <c r="C45" s="8"/>
      <c r="D45" s="8"/>
      <c r="E45" s="31"/>
      <c r="F45" s="17"/>
      <c r="G45" s="4"/>
      <c r="H45" s="4"/>
      <c r="I45" s="4"/>
      <c r="J45" s="32"/>
    </row>
    <row r="46" spans="1:10" ht="15.75" x14ac:dyDescent="0.2">
      <c r="A46" s="10">
        <v>71</v>
      </c>
      <c r="B46" s="8" t="s">
        <v>8</v>
      </c>
      <c r="C46" s="8"/>
      <c r="D46" s="8"/>
      <c r="E46" s="31"/>
      <c r="F46" s="17"/>
      <c r="G46" s="4"/>
      <c r="H46" s="4"/>
      <c r="I46" s="4"/>
      <c r="J46" s="32"/>
    </row>
    <row r="47" spans="1:10" x14ac:dyDescent="0.2">
      <c r="A47" s="46"/>
      <c r="B47" s="3"/>
      <c r="C47" s="3"/>
      <c r="D47" s="3"/>
      <c r="E47" s="50"/>
      <c r="F47" s="3"/>
      <c r="G47" s="3"/>
      <c r="H47" s="3"/>
      <c r="I47" s="3"/>
      <c r="J47" s="51"/>
    </row>
    <row r="48" spans="1:10" x14ac:dyDescent="0.2">
      <c r="A48" s="40" t="s">
        <v>50</v>
      </c>
      <c r="B48" s="22" t="s">
        <v>51</v>
      </c>
      <c r="C48" s="55">
        <v>2</v>
      </c>
      <c r="D48" s="55" t="s">
        <v>9</v>
      </c>
      <c r="E48" s="64"/>
      <c r="F48" s="64"/>
      <c r="G48" s="23"/>
      <c r="H48" s="67">
        <f>C48*F48</f>
        <v>0</v>
      </c>
      <c r="I48" s="67">
        <f>C48*G48</f>
        <v>0</v>
      </c>
      <c r="J48" s="68">
        <f>C48*E48</f>
        <v>0</v>
      </c>
    </row>
    <row r="49" spans="1:10" ht="30" hidden="1" x14ac:dyDescent="0.2">
      <c r="A49" s="40" t="s">
        <v>34</v>
      </c>
      <c r="B49" s="22" t="s">
        <v>36</v>
      </c>
      <c r="C49" s="55">
        <v>0</v>
      </c>
      <c r="D49" s="55" t="s">
        <v>9</v>
      </c>
      <c r="E49" s="64"/>
      <c r="F49" s="67"/>
      <c r="G49" s="23"/>
      <c r="H49" s="67">
        <f>C49*F49</f>
        <v>0</v>
      </c>
      <c r="I49" s="67">
        <f>C49*G49</f>
        <v>0</v>
      </c>
      <c r="J49" s="68">
        <f>C49*E49</f>
        <v>0</v>
      </c>
    </row>
    <row r="50" spans="1:10" hidden="1" x14ac:dyDescent="0.2">
      <c r="A50" s="40" t="s">
        <v>48</v>
      </c>
      <c r="B50" s="22" t="s">
        <v>49</v>
      </c>
      <c r="C50" s="55">
        <v>0</v>
      </c>
      <c r="D50" s="55" t="s">
        <v>9</v>
      </c>
      <c r="E50" s="64"/>
      <c r="F50" s="67"/>
      <c r="G50" s="23"/>
      <c r="H50" s="67">
        <f>C50*F50</f>
        <v>0</v>
      </c>
      <c r="I50" s="67">
        <f>C50*G50</f>
        <v>0</v>
      </c>
      <c r="J50" s="68">
        <f>C50*E50</f>
        <v>0</v>
      </c>
    </row>
    <row r="51" spans="1:10" s="5" customFormat="1" x14ac:dyDescent="0.2">
      <c r="A51" s="40" t="s">
        <v>53</v>
      </c>
      <c r="B51" s="4" t="s">
        <v>54</v>
      </c>
      <c r="C51" s="55">
        <v>2</v>
      </c>
      <c r="D51" s="18" t="s">
        <v>9</v>
      </c>
      <c r="E51" s="64"/>
      <c r="F51" s="67"/>
      <c r="G51" s="23"/>
      <c r="H51" s="67">
        <f>C51*F51</f>
        <v>0</v>
      </c>
      <c r="I51" s="67">
        <f>C51*G51</f>
        <v>0</v>
      </c>
      <c r="J51" s="68">
        <f>C51*E51</f>
        <v>0</v>
      </c>
    </row>
    <row r="52" spans="1:10" s="58" customFormat="1" ht="30" x14ac:dyDescent="0.2">
      <c r="A52" s="40" t="s">
        <v>10</v>
      </c>
      <c r="B52" s="22" t="s">
        <v>28</v>
      </c>
      <c r="C52" s="55">
        <v>2</v>
      </c>
      <c r="D52" s="18" t="s">
        <v>9</v>
      </c>
      <c r="E52" s="64"/>
      <c r="F52" s="67"/>
      <c r="G52" s="23"/>
      <c r="H52" s="67">
        <f>C52*F52</f>
        <v>0</v>
      </c>
      <c r="I52" s="67">
        <f>C52*G52</f>
        <v>0</v>
      </c>
      <c r="J52" s="68">
        <f>C52*E52</f>
        <v>0</v>
      </c>
    </row>
    <row r="53" spans="1:10" s="58" customFormat="1" ht="18" x14ac:dyDescent="0.2">
      <c r="A53" s="40"/>
      <c r="B53" s="41"/>
      <c r="C53" s="56"/>
      <c r="D53" s="4"/>
      <c r="E53" s="69"/>
      <c r="F53" s="70"/>
      <c r="G53" s="70"/>
      <c r="H53" s="70"/>
      <c r="I53" s="70"/>
      <c r="J53" s="32"/>
    </row>
    <row r="54" spans="1:10" s="58" customFormat="1" ht="18" x14ac:dyDescent="0.2">
      <c r="A54" s="40"/>
      <c r="B54" s="41"/>
      <c r="C54" s="56"/>
      <c r="D54" s="4"/>
      <c r="E54" s="69"/>
      <c r="F54" s="70"/>
      <c r="G54" s="70"/>
      <c r="H54" s="70"/>
      <c r="I54" s="70"/>
      <c r="J54" s="32"/>
    </row>
    <row r="55" spans="1:10" s="58" customFormat="1" ht="31.5" hidden="1" x14ac:dyDescent="0.2">
      <c r="A55" s="11">
        <v>76</v>
      </c>
      <c r="B55" s="9" t="s">
        <v>43</v>
      </c>
      <c r="C55" s="56"/>
      <c r="D55" s="56"/>
      <c r="E55" s="70"/>
      <c r="F55" s="70"/>
      <c r="G55" s="70"/>
      <c r="H55" s="70"/>
      <c r="I55" s="70"/>
      <c r="J55" s="71"/>
    </row>
    <row r="56" spans="1:10" s="58" customFormat="1" ht="18" hidden="1" x14ac:dyDescent="0.2">
      <c r="A56" s="11"/>
      <c r="B56" s="9"/>
      <c r="C56" s="56"/>
      <c r="D56" s="56"/>
      <c r="E56" s="70"/>
      <c r="F56" s="70"/>
      <c r="G56" s="70"/>
      <c r="H56" s="70"/>
      <c r="I56" s="70"/>
      <c r="J56" s="71"/>
    </row>
    <row r="57" spans="1:10" s="58" customFormat="1" ht="30" hidden="1" x14ac:dyDescent="0.2">
      <c r="A57" s="42" t="s">
        <v>44</v>
      </c>
      <c r="B57" s="19" t="s">
        <v>45</v>
      </c>
      <c r="C57" s="55">
        <v>0</v>
      </c>
      <c r="D57" s="55" t="s">
        <v>46</v>
      </c>
      <c r="E57" s="67"/>
      <c r="F57" s="67"/>
      <c r="G57" s="23"/>
      <c r="H57" s="67">
        <f>C57*F57</f>
        <v>0</v>
      </c>
      <c r="I57" s="67">
        <f>C57*G57</f>
        <v>0</v>
      </c>
      <c r="J57" s="68">
        <f>C57*E57</f>
        <v>0</v>
      </c>
    </row>
    <row r="58" spans="1:10" s="58" customFormat="1" ht="18" x14ac:dyDescent="0.2">
      <c r="A58" s="40"/>
      <c r="B58" s="6"/>
      <c r="C58" s="8"/>
      <c r="D58" s="8"/>
      <c r="E58" s="31"/>
      <c r="F58" s="17"/>
      <c r="G58" s="4"/>
      <c r="H58" s="4"/>
      <c r="I58" s="4"/>
      <c r="J58" s="32"/>
    </row>
    <row r="59" spans="1:10" s="5" customFormat="1" ht="15.75" x14ac:dyDescent="0.2">
      <c r="A59" s="40"/>
      <c r="B59" s="8" t="s">
        <v>29</v>
      </c>
      <c r="C59" s="8"/>
      <c r="D59" s="8"/>
      <c r="E59" s="31"/>
      <c r="F59" s="17"/>
      <c r="G59" s="4"/>
      <c r="H59" s="61">
        <f>SUM(H47:H57)</f>
        <v>0</v>
      </c>
      <c r="I59" s="61">
        <f>SUM(I48:I57)</f>
        <v>0</v>
      </c>
      <c r="J59" s="61">
        <f>SUM(J48:J57)</f>
        <v>0</v>
      </c>
    </row>
    <row r="60" spans="1:10" s="5" customFormat="1" ht="15.75" x14ac:dyDescent="0.2">
      <c r="A60" s="40"/>
      <c r="B60" s="8"/>
      <c r="C60" s="8"/>
      <c r="D60" s="8"/>
      <c r="E60" s="31"/>
      <c r="F60" s="17"/>
      <c r="G60" s="4"/>
      <c r="H60" s="31"/>
      <c r="I60" s="31"/>
      <c r="J60" s="66"/>
    </row>
    <row r="61" spans="1:10" x14ac:dyDescent="0.2">
      <c r="E61" s="2"/>
    </row>
    <row r="62" spans="1:10" x14ac:dyDescent="0.2">
      <c r="E62" s="2"/>
    </row>
    <row r="63" spans="1:10" ht="15.75" x14ac:dyDescent="0.2">
      <c r="A63" s="3"/>
      <c r="B63" s="3"/>
      <c r="C63" s="3"/>
      <c r="D63" s="3"/>
      <c r="F63" s="1"/>
    </row>
    <row r="64" spans="1:10" ht="15.75" x14ac:dyDescent="0.2">
      <c r="A64" s="3"/>
      <c r="B64" s="3"/>
      <c r="C64" s="3"/>
      <c r="D64" s="3"/>
      <c r="F64" s="1"/>
    </row>
    <row r="65" spans="1:6" ht="15.75" x14ac:dyDescent="0.2">
      <c r="A65" s="3"/>
      <c r="B65" s="3"/>
      <c r="C65" s="3"/>
      <c r="D65" s="3"/>
      <c r="F65" s="1"/>
    </row>
    <row r="66" spans="1:6" ht="15.75" x14ac:dyDescent="0.2">
      <c r="A66" s="3"/>
      <c r="B66" s="3"/>
      <c r="C66" s="3"/>
      <c r="D66" s="3"/>
      <c r="F66" s="1"/>
    </row>
    <row r="67" spans="1:6" ht="15.75" x14ac:dyDescent="0.2">
      <c r="A67" s="3"/>
      <c r="B67" s="3"/>
      <c r="C67" s="3"/>
      <c r="D67" s="3"/>
      <c r="F67" s="1"/>
    </row>
    <row r="68" spans="1:6" ht="15.75" x14ac:dyDescent="0.2">
      <c r="A68" s="3"/>
      <c r="B68" s="3"/>
      <c r="C68" s="3"/>
      <c r="D68" s="3"/>
      <c r="F68" s="1"/>
    </row>
    <row r="69" spans="1:6" ht="15.75" x14ac:dyDescent="0.2">
      <c r="A69" s="3"/>
      <c r="B69" s="3"/>
      <c r="C69" s="3"/>
      <c r="D69" s="3"/>
      <c r="F69" s="1"/>
    </row>
    <row r="70" spans="1:6" ht="15.75" x14ac:dyDescent="0.2">
      <c r="A70" s="3"/>
      <c r="B70" s="3"/>
      <c r="C70" s="3"/>
      <c r="D70" s="3"/>
      <c r="F70" s="1"/>
    </row>
    <row r="71" spans="1:6" ht="15.75" x14ac:dyDescent="0.2">
      <c r="A71" s="3"/>
      <c r="B71" s="3"/>
      <c r="C71" s="3"/>
      <c r="D71" s="3"/>
      <c r="F71" s="1"/>
    </row>
    <row r="72" spans="1:6" ht="15.75" x14ac:dyDescent="0.2">
      <c r="A72" s="3"/>
      <c r="B72" s="3"/>
      <c r="C72" s="3"/>
      <c r="D72" s="3"/>
      <c r="F72" s="1"/>
    </row>
    <row r="73" spans="1:6" ht="15.75" x14ac:dyDescent="0.2">
      <c r="A73" s="3"/>
      <c r="B73" s="3"/>
      <c r="C73" s="3"/>
      <c r="D73" s="3"/>
      <c r="F73" s="1"/>
    </row>
    <row r="74" spans="1:6" ht="15.75" x14ac:dyDescent="0.2">
      <c r="A74" s="3"/>
      <c r="B74" s="3"/>
      <c r="C74" s="3"/>
      <c r="D74" s="3"/>
      <c r="F74" s="1"/>
    </row>
    <row r="75" spans="1:6" ht="15.75" x14ac:dyDescent="0.2">
      <c r="A75" s="3"/>
      <c r="B75" s="3"/>
      <c r="C75" s="3"/>
      <c r="D75" s="3"/>
      <c r="F75" s="1"/>
    </row>
    <row r="76" spans="1:6" ht="15.75" x14ac:dyDescent="0.2">
      <c r="A76" s="3"/>
      <c r="B76" s="3"/>
      <c r="C76" s="3"/>
      <c r="D76" s="3"/>
      <c r="F76" s="1"/>
    </row>
    <row r="77" spans="1:6" ht="15.75" x14ac:dyDescent="0.2">
      <c r="A77" s="3"/>
      <c r="B77" s="3"/>
      <c r="C77" s="3"/>
      <c r="D77" s="3"/>
      <c r="F77" s="1"/>
    </row>
    <row r="78" spans="1:6" ht="15.75" x14ac:dyDescent="0.2">
      <c r="A78" s="3"/>
      <c r="B78" s="3"/>
      <c r="C78" s="3"/>
      <c r="D78" s="3"/>
      <c r="F78" s="1"/>
    </row>
    <row r="79" spans="1:6" ht="15.75" x14ac:dyDescent="0.2">
      <c r="A79" s="3"/>
      <c r="B79" s="3"/>
      <c r="C79" s="3"/>
      <c r="D79" s="3"/>
      <c r="F79" s="1"/>
    </row>
    <row r="80" spans="1:6" ht="15.75" x14ac:dyDescent="0.2">
      <c r="A80" s="3"/>
      <c r="B80" s="3"/>
      <c r="C80" s="3"/>
      <c r="D80" s="3"/>
      <c r="F80" s="1"/>
    </row>
    <row r="81" spans="1:6" ht="15.75" x14ac:dyDescent="0.2">
      <c r="A81" s="3"/>
      <c r="B81" s="3"/>
      <c r="C81" s="3"/>
      <c r="D81" s="3"/>
      <c r="F81" s="1"/>
    </row>
    <row r="82" spans="1:6" ht="15.75" x14ac:dyDescent="0.2">
      <c r="A82" s="3"/>
      <c r="B82" s="3"/>
      <c r="C82" s="3"/>
      <c r="D82" s="3"/>
      <c r="F82" s="1"/>
    </row>
    <row r="83" spans="1:6" ht="15.75" x14ac:dyDescent="0.2">
      <c r="A83" s="3"/>
      <c r="B83" s="3"/>
      <c r="C83" s="3"/>
      <c r="D83" s="3"/>
      <c r="F83" s="1"/>
    </row>
    <row r="84" spans="1:6" ht="15.75" x14ac:dyDescent="0.2">
      <c r="A84" s="3"/>
      <c r="B84" s="3"/>
      <c r="C84" s="3"/>
      <c r="D84" s="3"/>
      <c r="F84" s="1"/>
    </row>
    <row r="85" spans="1:6" ht="15.75" x14ac:dyDescent="0.2">
      <c r="A85" s="3"/>
      <c r="B85" s="3"/>
      <c r="C85" s="3"/>
      <c r="D85" s="3"/>
      <c r="F85" s="1"/>
    </row>
    <row r="86" spans="1:6" ht="15.75" x14ac:dyDescent="0.2">
      <c r="A86" s="3"/>
      <c r="B86" s="3"/>
      <c r="C86" s="3"/>
      <c r="D86" s="3"/>
      <c r="F86" s="1"/>
    </row>
    <row r="87" spans="1:6" ht="15.75" x14ac:dyDescent="0.2">
      <c r="A87" s="3"/>
      <c r="B87" s="3"/>
      <c r="C87" s="3"/>
      <c r="D87" s="3"/>
      <c r="F87" s="1"/>
    </row>
    <row r="88" spans="1:6" ht="15.75" x14ac:dyDescent="0.2">
      <c r="A88" s="3"/>
      <c r="B88" s="3"/>
      <c r="C88" s="3"/>
      <c r="D88" s="3"/>
      <c r="F88" s="1"/>
    </row>
    <row r="89" spans="1:6" ht="15.75" x14ac:dyDescent="0.2">
      <c r="A89" s="3"/>
      <c r="B89" s="3"/>
      <c r="C89" s="3"/>
      <c r="D89" s="3"/>
      <c r="F89" s="1"/>
    </row>
    <row r="90" spans="1:6" ht="15.75" x14ac:dyDescent="0.2">
      <c r="A90" s="3"/>
      <c r="B90" s="3"/>
      <c r="C90" s="3"/>
      <c r="D90" s="3"/>
      <c r="F90" s="1"/>
    </row>
    <row r="91" spans="1:6" ht="15.75" x14ac:dyDescent="0.2">
      <c r="A91" s="3"/>
      <c r="B91" s="3"/>
      <c r="C91" s="3"/>
      <c r="D91" s="3"/>
      <c r="F91" s="1"/>
    </row>
    <row r="92" spans="1:6" ht="15.75" x14ac:dyDescent="0.2">
      <c r="A92" s="3"/>
      <c r="B92" s="3"/>
      <c r="C92" s="3"/>
      <c r="D92" s="3"/>
      <c r="F92" s="1"/>
    </row>
    <row r="93" spans="1:6" ht="15.75" x14ac:dyDescent="0.2">
      <c r="A93" s="3"/>
      <c r="B93" s="3"/>
      <c r="C93" s="3"/>
      <c r="D93" s="3"/>
      <c r="F93" s="1"/>
    </row>
    <row r="94" spans="1:6" ht="15.75" x14ac:dyDescent="0.2">
      <c r="A94" s="3"/>
      <c r="B94" s="3"/>
      <c r="C94" s="3"/>
      <c r="D94" s="3"/>
      <c r="F94" s="1"/>
    </row>
    <row r="95" spans="1:6" ht="15.75" x14ac:dyDescent="0.2">
      <c r="A95" s="3"/>
      <c r="B95" s="3"/>
      <c r="C95" s="3"/>
      <c r="D95" s="3"/>
      <c r="F95" s="1"/>
    </row>
    <row r="96" spans="1:6" ht="15.75" x14ac:dyDescent="0.2">
      <c r="A96" s="3"/>
      <c r="B96" s="3"/>
      <c r="C96" s="3"/>
      <c r="D96" s="3"/>
      <c r="F96" s="1"/>
    </row>
    <row r="97" spans="1:6" ht="15.75" x14ac:dyDescent="0.2">
      <c r="A97" s="3"/>
      <c r="B97" s="3"/>
      <c r="C97" s="3"/>
      <c r="D97" s="3"/>
      <c r="F97" s="1"/>
    </row>
    <row r="98" spans="1:6" ht="15.75" x14ac:dyDescent="0.2">
      <c r="A98" s="3"/>
      <c r="B98" s="3"/>
      <c r="C98" s="3"/>
      <c r="D98" s="3"/>
      <c r="F98" s="1"/>
    </row>
    <row r="99" spans="1:6" ht="15.75" x14ac:dyDescent="0.2">
      <c r="A99" s="3"/>
      <c r="B99" s="3"/>
      <c r="C99" s="3"/>
      <c r="D99" s="3"/>
      <c r="F99" s="1"/>
    </row>
    <row r="100" spans="1:6" ht="15.75" x14ac:dyDescent="0.2">
      <c r="A100" s="3"/>
      <c r="B100" s="3"/>
      <c r="C100" s="3"/>
      <c r="D100" s="3"/>
      <c r="F100" s="1"/>
    </row>
    <row r="101" spans="1:6" ht="15.75" x14ac:dyDescent="0.2">
      <c r="A101" s="3"/>
      <c r="B101" s="3"/>
      <c r="C101" s="3"/>
      <c r="D101" s="3"/>
      <c r="F101" s="1"/>
    </row>
    <row r="102" spans="1:6" ht="15.75" x14ac:dyDescent="0.2">
      <c r="A102" s="3"/>
      <c r="B102" s="3"/>
      <c r="C102" s="3"/>
      <c r="D102" s="3"/>
      <c r="F102" s="1"/>
    </row>
    <row r="103" spans="1:6" ht="15.75" x14ac:dyDescent="0.2">
      <c r="A103" s="3"/>
      <c r="B103" s="3"/>
      <c r="C103" s="3"/>
      <c r="D103" s="3"/>
      <c r="F103" s="1"/>
    </row>
    <row r="104" spans="1:6" ht="15.75" x14ac:dyDescent="0.2">
      <c r="A104" s="3"/>
      <c r="B104" s="3"/>
      <c r="C104" s="3"/>
      <c r="D104" s="3"/>
      <c r="F104" s="1"/>
    </row>
    <row r="105" spans="1:6" ht="15.75" x14ac:dyDescent="0.2">
      <c r="A105" s="3"/>
      <c r="B105" s="3"/>
      <c r="C105" s="3"/>
      <c r="D105" s="3"/>
      <c r="F105" s="1"/>
    </row>
    <row r="106" spans="1:6" ht="15.75" x14ac:dyDescent="0.2">
      <c r="A106" s="3"/>
      <c r="B106" s="3"/>
      <c r="C106" s="3"/>
      <c r="D106" s="3"/>
      <c r="F106" s="1"/>
    </row>
    <row r="107" spans="1:6" ht="15.75" x14ac:dyDescent="0.2">
      <c r="A107" s="3"/>
      <c r="B107" s="3"/>
      <c r="C107" s="3"/>
      <c r="D107" s="3"/>
      <c r="F107" s="1"/>
    </row>
    <row r="108" spans="1:6" ht="15.75" x14ac:dyDescent="0.2">
      <c r="A108" s="3"/>
      <c r="B108" s="3"/>
      <c r="C108" s="3"/>
      <c r="D108" s="3"/>
      <c r="F108" s="1"/>
    </row>
    <row r="109" spans="1:6" ht="15.75" x14ac:dyDescent="0.2">
      <c r="A109" s="3"/>
      <c r="B109" s="3"/>
      <c r="C109" s="3"/>
      <c r="D109" s="3"/>
      <c r="F109" s="1"/>
    </row>
    <row r="110" spans="1:6" ht="15.75" x14ac:dyDescent="0.2">
      <c r="A110" s="3"/>
      <c r="B110" s="3"/>
      <c r="C110" s="3"/>
      <c r="D110" s="3"/>
      <c r="F110" s="1"/>
    </row>
    <row r="111" spans="1:6" ht="15.75" x14ac:dyDescent="0.2">
      <c r="A111" s="3"/>
      <c r="B111" s="3"/>
      <c r="C111" s="3"/>
      <c r="D111" s="3"/>
      <c r="F111" s="1"/>
    </row>
    <row r="112" spans="1:6" ht="15.75" x14ac:dyDescent="0.2">
      <c r="A112" s="3"/>
      <c r="B112" s="3"/>
      <c r="C112" s="3"/>
      <c r="D112" s="3"/>
      <c r="F112" s="1"/>
    </row>
    <row r="113" spans="1:6" ht="15.75" x14ac:dyDescent="0.2">
      <c r="A113" s="3"/>
      <c r="B113" s="3"/>
      <c r="C113" s="3"/>
      <c r="D113" s="3"/>
      <c r="F113" s="1"/>
    </row>
    <row r="114" spans="1:6" ht="15.75" x14ac:dyDescent="0.2">
      <c r="A114" s="3"/>
      <c r="B114" s="3"/>
      <c r="C114" s="3"/>
      <c r="D114" s="3"/>
      <c r="F114" s="1"/>
    </row>
    <row r="115" spans="1:6" ht="15.75" x14ac:dyDescent="0.2">
      <c r="A115" s="3"/>
      <c r="B115" s="3"/>
      <c r="C115" s="3"/>
      <c r="D115" s="3"/>
      <c r="F115" s="1"/>
    </row>
    <row r="116" spans="1:6" ht="15.75" x14ac:dyDescent="0.2">
      <c r="A116" s="3"/>
      <c r="B116" s="3"/>
      <c r="C116" s="3"/>
      <c r="D116" s="3"/>
      <c r="F116" s="1"/>
    </row>
    <row r="117" spans="1:6" ht="15.75" x14ac:dyDescent="0.2">
      <c r="A117" s="3"/>
      <c r="B117" s="3"/>
      <c r="C117" s="3"/>
      <c r="D117" s="3"/>
      <c r="F117" s="1"/>
    </row>
    <row r="118" spans="1:6" ht="15.75" x14ac:dyDescent="0.2">
      <c r="A118" s="3"/>
      <c r="B118" s="3"/>
      <c r="C118" s="3"/>
      <c r="D118" s="3"/>
      <c r="F118" s="1"/>
    </row>
    <row r="119" spans="1:6" ht="15.75" x14ac:dyDescent="0.2">
      <c r="A119" s="3"/>
      <c r="B119" s="3"/>
      <c r="C119" s="3"/>
      <c r="D119" s="3"/>
      <c r="F119" s="1"/>
    </row>
    <row r="120" spans="1:6" ht="15.75" x14ac:dyDescent="0.2">
      <c r="A120" s="3"/>
      <c r="B120" s="3"/>
      <c r="C120" s="3"/>
      <c r="D120" s="3"/>
      <c r="F120" s="1"/>
    </row>
    <row r="121" spans="1:6" ht="15.75" x14ac:dyDescent="0.2">
      <c r="A121" s="3"/>
      <c r="B121" s="3"/>
      <c r="C121" s="3"/>
      <c r="D121" s="3"/>
      <c r="F121" s="1"/>
    </row>
    <row r="122" spans="1:6" ht="15.75" x14ac:dyDescent="0.2">
      <c r="A122" s="3"/>
      <c r="B122" s="3"/>
      <c r="C122" s="3"/>
      <c r="D122" s="3"/>
      <c r="F122" s="1"/>
    </row>
    <row r="123" spans="1:6" ht="15.75" x14ac:dyDescent="0.2">
      <c r="A123" s="3"/>
      <c r="B123" s="3"/>
      <c r="C123" s="3"/>
      <c r="D123" s="3"/>
      <c r="F123" s="1"/>
    </row>
    <row r="124" spans="1:6" ht="15.75" x14ac:dyDescent="0.2">
      <c r="A124" s="3"/>
      <c r="B124" s="3"/>
      <c r="C124" s="3"/>
      <c r="D124" s="3"/>
      <c r="F124" s="1"/>
    </row>
    <row r="125" spans="1:6" ht="15.75" x14ac:dyDescent="0.2">
      <c r="A125" s="3"/>
      <c r="B125" s="3"/>
      <c r="C125" s="3"/>
      <c r="D125" s="3"/>
      <c r="F125" s="1"/>
    </row>
    <row r="126" spans="1:6" ht="15.75" x14ac:dyDescent="0.2">
      <c r="A126" s="3"/>
      <c r="B126" s="3"/>
      <c r="C126" s="3"/>
      <c r="D126" s="3"/>
      <c r="F126" s="1"/>
    </row>
    <row r="127" spans="1:6" ht="15.75" x14ac:dyDescent="0.2">
      <c r="A127" s="3"/>
      <c r="B127" s="3"/>
      <c r="C127" s="3"/>
      <c r="D127" s="3"/>
      <c r="F127" s="1"/>
    </row>
    <row r="128" spans="1:6" ht="15.75" x14ac:dyDescent="0.2">
      <c r="A128" s="3"/>
      <c r="B128" s="3"/>
      <c r="C128" s="3"/>
      <c r="D128" s="3"/>
      <c r="F128" s="1"/>
    </row>
    <row r="129" spans="1:6" ht="15.75" x14ac:dyDescent="0.2">
      <c r="A129" s="3"/>
      <c r="B129" s="3"/>
      <c r="C129" s="3"/>
      <c r="D129" s="3"/>
      <c r="F129" s="1"/>
    </row>
    <row r="130" spans="1:6" ht="15.75" x14ac:dyDescent="0.2">
      <c r="A130" s="3"/>
      <c r="B130" s="3"/>
      <c r="C130" s="3"/>
      <c r="D130" s="3"/>
      <c r="F130" s="1"/>
    </row>
    <row r="131" spans="1:6" ht="15.75" x14ac:dyDescent="0.2">
      <c r="A131" s="3"/>
      <c r="B131" s="3"/>
      <c r="C131" s="3"/>
      <c r="D131" s="3"/>
      <c r="F131" s="1"/>
    </row>
    <row r="132" spans="1:6" ht="15.75" x14ac:dyDescent="0.2">
      <c r="A132" s="3"/>
      <c r="B132" s="3"/>
      <c r="C132" s="3"/>
      <c r="D132" s="3"/>
      <c r="F132" s="1"/>
    </row>
    <row r="133" spans="1:6" ht="15.75" x14ac:dyDescent="0.2">
      <c r="A133" s="3"/>
      <c r="B133" s="3"/>
      <c r="C133" s="3"/>
      <c r="D133" s="3"/>
      <c r="F133" s="1"/>
    </row>
    <row r="134" spans="1:6" ht="15.75" x14ac:dyDescent="0.2">
      <c r="A134" s="3"/>
      <c r="B134" s="3"/>
      <c r="C134" s="3"/>
      <c r="D134" s="3"/>
      <c r="F134" s="1"/>
    </row>
    <row r="135" spans="1:6" ht="15.75" x14ac:dyDescent="0.2">
      <c r="A135" s="3"/>
      <c r="B135" s="3"/>
      <c r="C135" s="3"/>
      <c r="D135" s="3"/>
      <c r="F135" s="1"/>
    </row>
    <row r="136" spans="1:6" ht="15.75" x14ac:dyDescent="0.2">
      <c r="A136" s="3"/>
      <c r="B136" s="3"/>
      <c r="C136" s="3"/>
      <c r="D136" s="3"/>
      <c r="F136" s="1"/>
    </row>
    <row r="137" spans="1:6" ht="15.75" x14ac:dyDescent="0.2">
      <c r="A137" s="3"/>
      <c r="B137" s="3"/>
      <c r="C137" s="3"/>
      <c r="D137" s="3"/>
      <c r="F137" s="1"/>
    </row>
    <row r="138" spans="1:6" ht="15.75" x14ac:dyDescent="0.2">
      <c r="A138" s="3"/>
      <c r="B138" s="3"/>
      <c r="C138" s="3"/>
      <c r="D138" s="3"/>
      <c r="F138" s="1"/>
    </row>
    <row r="139" spans="1:6" ht="15.75" x14ac:dyDescent="0.2">
      <c r="A139" s="3"/>
      <c r="B139" s="3"/>
      <c r="C139" s="3"/>
      <c r="D139" s="3"/>
      <c r="F139" s="1"/>
    </row>
    <row r="140" spans="1:6" ht="15.75" x14ac:dyDescent="0.2">
      <c r="A140" s="3"/>
      <c r="B140" s="3"/>
      <c r="C140" s="3"/>
      <c r="D140" s="3"/>
      <c r="F140" s="1"/>
    </row>
    <row r="141" spans="1:6" ht="15.75" x14ac:dyDescent="0.2">
      <c r="A141" s="3"/>
      <c r="B141" s="3"/>
      <c r="C141" s="3"/>
      <c r="D141" s="3"/>
      <c r="F141" s="1"/>
    </row>
    <row r="142" spans="1:6" ht="15.75" x14ac:dyDescent="0.2">
      <c r="A142" s="3"/>
      <c r="B142" s="3"/>
      <c r="C142" s="3"/>
      <c r="D142" s="3"/>
      <c r="F142" s="1"/>
    </row>
    <row r="143" spans="1:6" ht="15.75" x14ac:dyDescent="0.2">
      <c r="A143" s="3"/>
      <c r="B143" s="3"/>
      <c r="C143" s="3"/>
      <c r="D143" s="3"/>
      <c r="F143" s="1"/>
    </row>
    <row r="144" spans="1:6" ht="15.75" x14ac:dyDescent="0.2">
      <c r="A144" s="3"/>
      <c r="B144" s="3"/>
      <c r="C144" s="3"/>
      <c r="D144" s="3"/>
      <c r="F144" s="1"/>
    </row>
    <row r="145" spans="1:6" ht="15.75" x14ac:dyDescent="0.2">
      <c r="A145" s="3"/>
      <c r="B145" s="3"/>
      <c r="C145" s="3"/>
      <c r="D145" s="3"/>
      <c r="F145" s="1"/>
    </row>
    <row r="146" spans="1:6" ht="15.75" x14ac:dyDescent="0.2">
      <c r="A146" s="3"/>
      <c r="B146" s="3"/>
      <c r="C146" s="3"/>
      <c r="D146" s="3"/>
      <c r="F146" s="1"/>
    </row>
    <row r="147" spans="1:6" ht="15.75" x14ac:dyDescent="0.2">
      <c r="A147" s="3"/>
      <c r="B147" s="3"/>
      <c r="C147" s="3"/>
      <c r="D147" s="3"/>
      <c r="F147" s="1"/>
    </row>
    <row r="148" spans="1:6" ht="15.75" x14ac:dyDescent="0.2">
      <c r="A148" s="3"/>
      <c r="B148" s="3"/>
      <c r="C148" s="3"/>
      <c r="D148" s="3"/>
      <c r="F148" s="1"/>
    </row>
    <row r="149" spans="1:6" ht="15.75" x14ac:dyDescent="0.2">
      <c r="A149" s="3"/>
      <c r="B149" s="3"/>
      <c r="C149" s="3"/>
      <c r="D149" s="3"/>
      <c r="F149" s="1"/>
    </row>
    <row r="150" spans="1:6" ht="15.75" x14ac:dyDescent="0.2">
      <c r="A150" s="3"/>
      <c r="B150" s="3"/>
      <c r="C150" s="3"/>
      <c r="D150" s="3"/>
      <c r="F150" s="1"/>
    </row>
    <row r="151" spans="1:6" ht="15.75" x14ac:dyDescent="0.2">
      <c r="A151" s="3"/>
      <c r="B151" s="3"/>
      <c r="C151" s="3"/>
      <c r="D151" s="3"/>
      <c r="F151" s="1"/>
    </row>
    <row r="152" spans="1:6" ht="15.75" x14ac:dyDescent="0.2">
      <c r="A152" s="3"/>
      <c r="B152" s="3"/>
      <c r="C152" s="3"/>
      <c r="D152" s="3"/>
      <c r="F152" s="1"/>
    </row>
    <row r="153" spans="1:6" ht="15.75" x14ac:dyDescent="0.2">
      <c r="A153" s="3"/>
      <c r="B153" s="3"/>
      <c r="C153" s="3"/>
      <c r="D153" s="3"/>
      <c r="F153" s="1"/>
    </row>
    <row r="154" spans="1:6" ht="15.75" x14ac:dyDescent="0.2">
      <c r="A154" s="3"/>
      <c r="B154" s="3"/>
      <c r="C154" s="3"/>
      <c r="D154" s="3"/>
      <c r="F154" s="1"/>
    </row>
    <row r="155" spans="1:6" ht="15.75" x14ac:dyDescent="0.2">
      <c r="A155" s="3"/>
      <c r="B155" s="3"/>
      <c r="C155" s="3"/>
      <c r="D155" s="3"/>
      <c r="F155" s="1"/>
    </row>
    <row r="156" spans="1:6" ht="15.75" x14ac:dyDescent="0.2">
      <c r="A156" s="3"/>
      <c r="B156" s="3"/>
      <c r="C156" s="3"/>
      <c r="D156" s="3"/>
      <c r="F156" s="1"/>
    </row>
    <row r="157" spans="1:6" ht="15.75" x14ac:dyDescent="0.2">
      <c r="A157" s="3"/>
      <c r="B157" s="3"/>
      <c r="C157" s="3"/>
      <c r="D157" s="3"/>
      <c r="F157" s="1"/>
    </row>
    <row r="158" spans="1:6" ht="15.75" x14ac:dyDescent="0.2">
      <c r="A158" s="3"/>
      <c r="B158" s="3"/>
      <c r="C158" s="3"/>
      <c r="D158" s="3"/>
      <c r="F158" s="1"/>
    </row>
    <row r="159" spans="1:6" ht="15.75" x14ac:dyDescent="0.2">
      <c r="A159" s="3"/>
      <c r="B159" s="3"/>
      <c r="C159" s="3"/>
      <c r="D159" s="3"/>
      <c r="F159" s="1"/>
    </row>
    <row r="160" spans="1:6" ht="15.75" x14ac:dyDescent="0.2">
      <c r="A160" s="3"/>
      <c r="B160" s="3"/>
      <c r="C160" s="3"/>
      <c r="D160" s="3"/>
      <c r="F160" s="1"/>
    </row>
    <row r="161" spans="1:6" ht="15.75" x14ac:dyDescent="0.2">
      <c r="A161" s="3"/>
      <c r="B161" s="3"/>
      <c r="C161" s="3"/>
      <c r="D161" s="3"/>
      <c r="F161" s="1"/>
    </row>
    <row r="162" spans="1:6" ht="15.75" x14ac:dyDescent="0.2">
      <c r="A162" s="3"/>
      <c r="B162" s="3"/>
      <c r="C162" s="3"/>
      <c r="D162" s="3"/>
      <c r="F162" s="1"/>
    </row>
    <row r="163" spans="1:6" ht="15.75" x14ac:dyDescent="0.2">
      <c r="A163" s="3"/>
      <c r="B163" s="3"/>
      <c r="C163" s="3"/>
      <c r="D163" s="3"/>
      <c r="F163" s="1"/>
    </row>
    <row r="164" spans="1:6" ht="15.75" x14ac:dyDescent="0.2">
      <c r="A164" s="3"/>
      <c r="B164" s="3"/>
      <c r="C164" s="3"/>
      <c r="D164" s="3"/>
      <c r="F164" s="1"/>
    </row>
    <row r="165" spans="1:6" ht="15.75" x14ac:dyDescent="0.2">
      <c r="A165" s="3"/>
      <c r="B165" s="3"/>
      <c r="C165" s="3"/>
      <c r="D165" s="3"/>
      <c r="F165" s="1"/>
    </row>
    <row r="166" spans="1:6" ht="15.75" x14ac:dyDescent="0.2">
      <c r="A166" s="3"/>
      <c r="B166" s="3"/>
      <c r="C166" s="3"/>
      <c r="D166" s="3"/>
      <c r="F166" s="1"/>
    </row>
    <row r="167" spans="1:6" ht="15.75" x14ac:dyDescent="0.2">
      <c r="F167" s="1"/>
    </row>
    <row r="168" spans="1:6" ht="15.75" x14ac:dyDescent="0.2">
      <c r="F168" s="1"/>
    </row>
    <row r="169" spans="1:6" ht="15.75" x14ac:dyDescent="0.2">
      <c r="F169" s="1"/>
    </row>
    <row r="170" spans="1:6" ht="15.75" x14ac:dyDescent="0.2">
      <c r="F170" s="1"/>
    </row>
    <row r="171" spans="1:6" ht="15.75" x14ac:dyDescent="0.2">
      <c r="F171" s="1"/>
    </row>
    <row r="172" spans="1:6" ht="15.75" x14ac:dyDescent="0.2">
      <c r="F172" s="1"/>
    </row>
    <row r="173" spans="1:6" ht="15.75" x14ac:dyDescent="0.2">
      <c r="F173" s="1"/>
    </row>
    <row r="174" spans="1:6" ht="15.75" x14ac:dyDescent="0.2">
      <c r="F174" s="1"/>
    </row>
    <row r="175" spans="1:6" ht="15.75" x14ac:dyDescent="0.2">
      <c r="F175" s="1"/>
    </row>
    <row r="176" spans="1:6" ht="15.75" x14ac:dyDescent="0.2">
      <c r="F176" s="1"/>
    </row>
    <row r="177" spans="6:6" ht="15.75" x14ac:dyDescent="0.2">
      <c r="F177" s="1"/>
    </row>
    <row r="178" spans="6:6" ht="15.75" x14ac:dyDescent="0.2">
      <c r="F178" s="1"/>
    </row>
    <row r="179" spans="6:6" ht="15.75" x14ac:dyDescent="0.2">
      <c r="F179" s="1"/>
    </row>
    <row r="180" spans="6:6" ht="15.75" x14ac:dyDescent="0.2">
      <c r="F180" s="1"/>
    </row>
    <row r="181" spans="6:6" ht="15.75" x14ac:dyDescent="0.2">
      <c r="F181" s="1"/>
    </row>
    <row r="182" spans="6:6" ht="15.75" x14ac:dyDescent="0.2">
      <c r="F182" s="1"/>
    </row>
    <row r="183" spans="6:6" ht="15.75" x14ac:dyDescent="0.2">
      <c r="F183" s="1"/>
    </row>
    <row r="184" spans="6:6" ht="15.75" x14ac:dyDescent="0.2">
      <c r="F184" s="1"/>
    </row>
    <row r="185" spans="6:6" ht="15.75" x14ac:dyDescent="0.2">
      <c r="F185" s="1"/>
    </row>
    <row r="186" spans="6:6" ht="15.75" x14ac:dyDescent="0.2">
      <c r="F186" s="1"/>
    </row>
    <row r="187" spans="6:6" ht="15.75" x14ac:dyDescent="0.2">
      <c r="F187" s="1"/>
    </row>
    <row r="188" spans="6:6" ht="15.75" x14ac:dyDescent="0.2">
      <c r="F188" s="1"/>
    </row>
    <row r="189" spans="6:6" ht="15.75" x14ac:dyDescent="0.2">
      <c r="F189" s="1"/>
    </row>
    <row r="190" spans="6:6" ht="15.75" x14ac:dyDescent="0.2">
      <c r="F190" s="1"/>
    </row>
    <row r="191" spans="6:6" ht="15.75" x14ac:dyDescent="0.2">
      <c r="F191" s="1"/>
    </row>
    <row r="192" spans="6:6" ht="15.75" x14ac:dyDescent="0.2">
      <c r="F192" s="1"/>
    </row>
    <row r="193" spans="6:6" ht="15.75" x14ac:dyDescent="0.2">
      <c r="F193" s="1"/>
    </row>
    <row r="194" spans="6:6" ht="15.75" x14ac:dyDescent="0.2">
      <c r="F194" s="1"/>
    </row>
    <row r="195" spans="6:6" ht="15.75" x14ac:dyDescent="0.2">
      <c r="F195" s="1"/>
    </row>
    <row r="196" spans="6:6" ht="15.75" x14ac:dyDescent="0.2">
      <c r="F196" s="1"/>
    </row>
    <row r="197" spans="6:6" ht="15.75" x14ac:dyDescent="0.2">
      <c r="F197" s="1"/>
    </row>
    <row r="198" spans="6:6" ht="15.75" x14ac:dyDescent="0.2">
      <c r="F198" s="1"/>
    </row>
    <row r="199" spans="6:6" ht="15.75" x14ac:dyDescent="0.2">
      <c r="F199" s="1"/>
    </row>
    <row r="200" spans="6:6" ht="15.75" x14ac:dyDescent="0.2">
      <c r="F200" s="1"/>
    </row>
    <row r="201" spans="6:6" ht="15.75" x14ac:dyDescent="0.2">
      <c r="F201" s="1"/>
    </row>
    <row r="202" spans="6:6" ht="15.75" x14ac:dyDescent="0.2">
      <c r="F202" s="1"/>
    </row>
    <row r="203" spans="6:6" ht="15.75" x14ac:dyDescent="0.2">
      <c r="F203" s="1"/>
    </row>
    <row r="204" spans="6:6" ht="15.75" x14ac:dyDescent="0.2">
      <c r="F204" s="1"/>
    </row>
    <row r="205" spans="6:6" ht="15.75" x14ac:dyDescent="0.2">
      <c r="F205" s="1"/>
    </row>
    <row r="206" spans="6:6" ht="15.75" x14ac:dyDescent="0.2">
      <c r="F206" s="1"/>
    </row>
    <row r="207" spans="6:6" ht="15.75" x14ac:dyDescent="0.2">
      <c r="F207" s="1"/>
    </row>
    <row r="208" spans="6:6" ht="15.75" x14ac:dyDescent="0.2">
      <c r="F208" s="1"/>
    </row>
    <row r="209" spans="6:6" ht="15.75" x14ac:dyDescent="0.2">
      <c r="F209" s="1"/>
    </row>
    <row r="210" spans="6:6" ht="15.75" x14ac:dyDescent="0.2">
      <c r="F210" s="1"/>
    </row>
    <row r="211" spans="6:6" ht="15.75" x14ac:dyDescent="0.2">
      <c r="F211" s="1"/>
    </row>
    <row r="212" spans="6:6" ht="15.75" x14ac:dyDescent="0.2">
      <c r="F212" s="1"/>
    </row>
    <row r="213" spans="6:6" ht="15.75" x14ac:dyDescent="0.2">
      <c r="F213" s="1"/>
    </row>
    <row r="214" spans="6:6" ht="15.75" x14ac:dyDescent="0.2">
      <c r="F214" s="1"/>
    </row>
    <row r="215" spans="6:6" ht="15.75" x14ac:dyDescent="0.2">
      <c r="F215" s="1"/>
    </row>
    <row r="216" spans="6:6" ht="15.75" x14ac:dyDescent="0.2">
      <c r="F216" s="1"/>
    </row>
    <row r="217" spans="6:6" ht="15.75" x14ac:dyDescent="0.2">
      <c r="F217" s="1"/>
    </row>
    <row r="218" spans="6:6" ht="15.75" x14ac:dyDescent="0.2">
      <c r="F218" s="1"/>
    </row>
    <row r="219" spans="6:6" ht="15.75" x14ac:dyDescent="0.2">
      <c r="F219" s="1"/>
    </row>
    <row r="220" spans="6:6" ht="15.75" x14ac:dyDescent="0.2">
      <c r="F220" s="1"/>
    </row>
    <row r="221" spans="6:6" ht="15.75" x14ac:dyDescent="0.2">
      <c r="F221" s="1"/>
    </row>
    <row r="222" spans="6:6" ht="15.75" x14ac:dyDescent="0.2">
      <c r="F222" s="1"/>
    </row>
    <row r="223" spans="6:6" ht="15.75" x14ac:dyDescent="0.2">
      <c r="F223" s="1"/>
    </row>
    <row r="224" spans="6:6" ht="15.75" x14ac:dyDescent="0.2">
      <c r="F224" s="1"/>
    </row>
    <row r="225" spans="6:6" ht="15.75" x14ac:dyDescent="0.2">
      <c r="F225" s="1"/>
    </row>
    <row r="226" spans="6:6" ht="15.75" x14ac:dyDescent="0.2">
      <c r="F226" s="1"/>
    </row>
    <row r="227" spans="6:6" ht="15.75" x14ac:dyDescent="0.2">
      <c r="F227" s="1"/>
    </row>
    <row r="228" spans="6:6" ht="15.75" x14ac:dyDescent="0.2">
      <c r="F228" s="1"/>
    </row>
    <row r="229" spans="6:6" ht="15.75" x14ac:dyDescent="0.2">
      <c r="F229" s="1"/>
    </row>
    <row r="230" spans="6:6" ht="15.75" x14ac:dyDescent="0.2">
      <c r="F230" s="1"/>
    </row>
    <row r="231" spans="6:6" ht="15.75" x14ac:dyDescent="0.2">
      <c r="F231" s="1"/>
    </row>
    <row r="232" spans="6:6" ht="15.75" x14ac:dyDescent="0.2">
      <c r="F232" s="1"/>
    </row>
    <row r="233" spans="6:6" ht="15.75" x14ac:dyDescent="0.2">
      <c r="F233" s="1"/>
    </row>
    <row r="234" spans="6:6" ht="15.75" x14ac:dyDescent="0.2">
      <c r="F234" s="1"/>
    </row>
    <row r="235" spans="6:6" ht="15.75" x14ac:dyDescent="0.2">
      <c r="F235" s="1"/>
    </row>
    <row r="236" spans="6:6" ht="15.75" x14ac:dyDescent="0.2">
      <c r="F236" s="1"/>
    </row>
    <row r="237" spans="6:6" ht="15.75" x14ac:dyDescent="0.2">
      <c r="F237" s="1"/>
    </row>
    <row r="238" spans="6:6" ht="15.75" x14ac:dyDescent="0.2">
      <c r="F238" s="1"/>
    </row>
    <row r="239" spans="6:6" ht="15.75" x14ac:dyDescent="0.2">
      <c r="F239" s="1"/>
    </row>
    <row r="240" spans="6:6" ht="15.75" x14ac:dyDescent="0.2">
      <c r="F240" s="1"/>
    </row>
    <row r="241" spans="6:6" ht="15.75" x14ac:dyDescent="0.2">
      <c r="F241" s="1"/>
    </row>
    <row r="242" spans="6:6" ht="15.75" x14ac:dyDescent="0.2">
      <c r="F242" s="1"/>
    </row>
    <row r="243" spans="6:6" ht="15.75" x14ac:dyDescent="0.2">
      <c r="F243" s="1"/>
    </row>
    <row r="244" spans="6:6" ht="15.75" x14ac:dyDescent="0.2">
      <c r="F244" s="1"/>
    </row>
    <row r="245" spans="6:6" ht="15.75" x14ac:dyDescent="0.2">
      <c r="F245" s="1"/>
    </row>
    <row r="246" spans="6:6" ht="15.75" x14ac:dyDescent="0.2">
      <c r="F246" s="1"/>
    </row>
    <row r="247" spans="6:6" ht="15.75" x14ac:dyDescent="0.2">
      <c r="F247" s="1"/>
    </row>
    <row r="248" spans="6:6" ht="15.75" x14ac:dyDescent="0.2">
      <c r="F248" s="1"/>
    </row>
    <row r="249" spans="6:6" ht="15.75" x14ac:dyDescent="0.2">
      <c r="F249" s="1"/>
    </row>
    <row r="250" spans="6:6" ht="15.75" x14ac:dyDescent="0.2">
      <c r="F250" s="1"/>
    </row>
    <row r="251" spans="6:6" ht="15.75" x14ac:dyDescent="0.2">
      <c r="F251" s="1"/>
    </row>
    <row r="252" spans="6:6" ht="15.75" x14ac:dyDescent="0.2">
      <c r="F252" s="1"/>
    </row>
    <row r="253" spans="6:6" ht="15.75" x14ac:dyDescent="0.2">
      <c r="F253" s="1"/>
    </row>
    <row r="254" spans="6:6" ht="15.75" x14ac:dyDescent="0.2">
      <c r="F254" s="1"/>
    </row>
    <row r="255" spans="6:6" ht="15.75" x14ac:dyDescent="0.2">
      <c r="F255" s="1"/>
    </row>
    <row r="256" spans="6:6" ht="15.75" x14ac:dyDescent="0.2">
      <c r="F256" s="1"/>
    </row>
    <row r="257" spans="6:6" ht="15.75" x14ac:dyDescent="0.2">
      <c r="F257" s="1"/>
    </row>
    <row r="258" spans="6:6" ht="15.75" x14ac:dyDescent="0.2">
      <c r="F258" s="1"/>
    </row>
    <row r="259" spans="6:6" ht="15.75" x14ac:dyDescent="0.2">
      <c r="F259" s="1"/>
    </row>
    <row r="260" spans="6:6" ht="15.75" x14ac:dyDescent="0.2">
      <c r="F260" s="1"/>
    </row>
    <row r="261" spans="6:6" ht="15.75" x14ac:dyDescent="0.2">
      <c r="F261" s="1"/>
    </row>
    <row r="262" spans="6:6" ht="15.75" x14ac:dyDescent="0.2">
      <c r="F262" s="1"/>
    </row>
    <row r="263" spans="6:6" ht="15.75" x14ac:dyDescent="0.2">
      <c r="F263" s="1"/>
    </row>
    <row r="264" spans="6:6" ht="15.75" x14ac:dyDescent="0.2">
      <c r="F264" s="1"/>
    </row>
    <row r="265" spans="6:6" ht="15.75" x14ac:dyDescent="0.2">
      <c r="F265" s="1"/>
    </row>
    <row r="266" spans="6:6" ht="15.75" x14ac:dyDescent="0.2">
      <c r="F266" s="1"/>
    </row>
    <row r="267" spans="6:6" ht="15.75" x14ac:dyDescent="0.2">
      <c r="F267" s="1"/>
    </row>
    <row r="268" spans="6:6" ht="15.75" x14ac:dyDescent="0.2">
      <c r="F268" s="1"/>
    </row>
    <row r="269" spans="6:6" ht="15.75" x14ac:dyDescent="0.2">
      <c r="F269" s="1"/>
    </row>
    <row r="270" spans="6:6" ht="15.75" x14ac:dyDescent="0.2">
      <c r="F270" s="1"/>
    </row>
    <row r="271" spans="6:6" ht="15.75" x14ac:dyDescent="0.2">
      <c r="F271" s="1"/>
    </row>
    <row r="272" spans="6:6" ht="15.75" x14ac:dyDescent="0.2">
      <c r="F272" s="1"/>
    </row>
    <row r="273" spans="6:6" ht="15.75" x14ac:dyDescent="0.2">
      <c r="F273" s="1"/>
    </row>
    <row r="274" spans="6:6" ht="15.75" x14ac:dyDescent="0.2">
      <c r="F274" s="1"/>
    </row>
    <row r="275" spans="6:6" ht="15.75" x14ac:dyDescent="0.2">
      <c r="F275" s="1"/>
    </row>
    <row r="276" spans="6:6" ht="15.75" x14ac:dyDescent="0.2">
      <c r="F276" s="1"/>
    </row>
    <row r="277" spans="6:6" ht="15.75" x14ac:dyDescent="0.2">
      <c r="F277" s="1"/>
    </row>
    <row r="278" spans="6:6" ht="15.75" x14ac:dyDescent="0.2">
      <c r="F278" s="1"/>
    </row>
    <row r="279" spans="6:6" ht="15.75" x14ac:dyDescent="0.2">
      <c r="F279" s="1"/>
    </row>
    <row r="280" spans="6:6" ht="15.75" x14ac:dyDescent="0.2">
      <c r="F280" s="1"/>
    </row>
    <row r="281" spans="6:6" ht="15.75" x14ac:dyDescent="0.2">
      <c r="F281" s="1"/>
    </row>
    <row r="282" spans="6:6" ht="15.75" x14ac:dyDescent="0.2">
      <c r="F282" s="1"/>
    </row>
    <row r="283" spans="6:6" ht="15.75" x14ac:dyDescent="0.2">
      <c r="F283" s="1"/>
    </row>
    <row r="284" spans="6:6" ht="15.75" x14ac:dyDescent="0.2">
      <c r="F284" s="1"/>
    </row>
    <row r="285" spans="6:6" ht="15.75" x14ac:dyDescent="0.2">
      <c r="F285" s="1"/>
    </row>
    <row r="286" spans="6:6" ht="15.75" x14ac:dyDescent="0.2">
      <c r="F286" s="1"/>
    </row>
    <row r="287" spans="6:6" ht="15.75" x14ac:dyDescent="0.2">
      <c r="F287" s="1"/>
    </row>
    <row r="288" spans="6:6" ht="15.75" x14ac:dyDescent="0.2">
      <c r="F288" s="1"/>
    </row>
    <row r="289" spans="6:6" ht="15.75" x14ac:dyDescent="0.2">
      <c r="F289" s="1"/>
    </row>
    <row r="290" spans="6:6" ht="15.75" x14ac:dyDescent="0.2">
      <c r="F290" s="1"/>
    </row>
    <row r="291" spans="6:6" ht="15.75" x14ac:dyDescent="0.2">
      <c r="F291" s="1"/>
    </row>
    <row r="292" spans="6:6" ht="15.75" x14ac:dyDescent="0.2">
      <c r="F292" s="1"/>
    </row>
    <row r="293" spans="6:6" ht="15.75" x14ac:dyDescent="0.2">
      <c r="F293" s="1"/>
    </row>
    <row r="294" spans="6:6" ht="15.75" x14ac:dyDescent="0.2">
      <c r="F294" s="1"/>
    </row>
    <row r="295" spans="6:6" ht="15.75" x14ac:dyDescent="0.2">
      <c r="F295" s="1"/>
    </row>
    <row r="296" spans="6:6" ht="15.75" x14ac:dyDescent="0.2">
      <c r="F296" s="1"/>
    </row>
    <row r="297" spans="6:6" ht="15.75" x14ac:dyDescent="0.2">
      <c r="F297" s="1"/>
    </row>
    <row r="298" spans="6:6" ht="15.75" x14ac:dyDescent="0.2">
      <c r="F298" s="1"/>
    </row>
    <row r="299" spans="6:6" ht="15.75" x14ac:dyDescent="0.2">
      <c r="F299" s="1"/>
    </row>
    <row r="300" spans="6:6" ht="15.75" x14ac:dyDescent="0.2">
      <c r="F300" s="1"/>
    </row>
    <row r="301" spans="6:6" ht="15.75" x14ac:dyDescent="0.2">
      <c r="F301" s="1"/>
    </row>
    <row r="302" spans="6:6" ht="15.75" x14ac:dyDescent="0.2">
      <c r="F302" s="1"/>
    </row>
    <row r="303" spans="6:6" ht="15.75" x14ac:dyDescent="0.2">
      <c r="F303" s="1"/>
    </row>
    <row r="304" spans="6:6" ht="15.75" x14ac:dyDescent="0.2">
      <c r="F304" s="1"/>
    </row>
    <row r="305" spans="6:6" ht="15.75" x14ac:dyDescent="0.2">
      <c r="F305" s="1"/>
    </row>
    <row r="306" spans="6:6" ht="15.75" x14ac:dyDescent="0.2">
      <c r="F306" s="1"/>
    </row>
    <row r="307" spans="6:6" ht="15.75" x14ac:dyDescent="0.2">
      <c r="F307" s="1"/>
    </row>
    <row r="308" spans="6:6" ht="15.75" x14ac:dyDescent="0.2">
      <c r="F308" s="1"/>
    </row>
    <row r="309" spans="6:6" ht="15.75" x14ac:dyDescent="0.2">
      <c r="F309" s="1"/>
    </row>
    <row r="310" spans="6:6" ht="15.75" x14ac:dyDescent="0.2">
      <c r="F310" s="1"/>
    </row>
    <row r="311" spans="6:6" ht="15.75" x14ac:dyDescent="0.2">
      <c r="F311" s="1"/>
    </row>
    <row r="312" spans="6:6" ht="15.75" x14ac:dyDescent="0.2">
      <c r="F312" s="1"/>
    </row>
    <row r="313" spans="6:6" ht="15.75" x14ac:dyDescent="0.2">
      <c r="F313" s="1"/>
    </row>
    <row r="314" spans="6:6" ht="15.75" x14ac:dyDescent="0.2">
      <c r="F314" s="1"/>
    </row>
    <row r="315" spans="6:6" ht="15.75" x14ac:dyDescent="0.2">
      <c r="F315" s="1"/>
    </row>
    <row r="316" spans="6:6" ht="15.75" x14ac:dyDescent="0.2">
      <c r="F316" s="1"/>
    </row>
    <row r="317" spans="6:6" ht="15.75" x14ac:dyDescent="0.2">
      <c r="F317" s="1"/>
    </row>
    <row r="318" spans="6:6" ht="15.75" x14ac:dyDescent="0.2">
      <c r="F318" s="1"/>
    </row>
    <row r="319" spans="6:6" ht="15.75" x14ac:dyDescent="0.2">
      <c r="F319" s="1"/>
    </row>
    <row r="320" spans="6:6" ht="15.75" x14ac:dyDescent="0.2">
      <c r="F320" s="1"/>
    </row>
    <row r="321" spans="6:6" ht="15.75" x14ac:dyDescent="0.2">
      <c r="F321" s="1"/>
    </row>
    <row r="322" spans="6:6" ht="15.75" x14ac:dyDescent="0.2">
      <c r="F322" s="1"/>
    </row>
    <row r="323" spans="6:6" ht="15.75" x14ac:dyDescent="0.2">
      <c r="F323" s="1"/>
    </row>
    <row r="324" spans="6:6" ht="15.75" x14ac:dyDescent="0.2">
      <c r="F324" s="1"/>
    </row>
    <row r="325" spans="6:6" ht="15.75" x14ac:dyDescent="0.2">
      <c r="F325" s="1"/>
    </row>
    <row r="326" spans="6:6" ht="15.75" x14ac:dyDescent="0.2">
      <c r="F326" s="1"/>
    </row>
    <row r="327" spans="6:6" ht="15.75" x14ac:dyDescent="0.2">
      <c r="F327" s="1"/>
    </row>
    <row r="328" spans="6:6" ht="15.75" x14ac:dyDescent="0.2">
      <c r="F328" s="1"/>
    </row>
    <row r="329" spans="6:6" ht="15.75" x14ac:dyDescent="0.2">
      <c r="F329" s="1"/>
    </row>
    <row r="330" spans="6:6" ht="15.75" x14ac:dyDescent="0.2">
      <c r="F330" s="1"/>
    </row>
    <row r="331" spans="6:6" ht="15.75" x14ac:dyDescent="0.2">
      <c r="F331" s="1"/>
    </row>
    <row r="332" spans="6:6" ht="15.75" x14ac:dyDescent="0.2">
      <c r="F332" s="1"/>
    </row>
    <row r="333" spans="6:6" ht="15.75" x14ac:dyDescent="0.2">
      <c r="F333" s="1"/>
    </row>
    <row r="334" spans="6:6" ht="15.75" x14ac:dyDescent="0.2">
      <c r="F334" s="1"/>
    </row>
    <row r="335" spans="6:6" ht="15.75" x14ac:dyDescent="0.2">
      <c r="F335" s="1"/>
    </row>
    <row r="336" spans="6:6" ht="15.75" x14ac:dyDescent="0.2">
      <c r="F336" s="1"/>
    </row>
    <row r="337" spans="6:6" ht="15.75" x14ac:dyDescent="0.2">
      <c r="F337" s="1"/>
    </row>
    <row r="338" spans="6:6" ht="15.75" x14ac:dyDescent="0.2">
      <c r="F338" s="1"/>
    </row>
    <row r="339" spans="6:6" ht="15.75" x14ac:dyDescent="0.2">
      <c r="F339" s="1"/>
    </row>
    <row r="340" spans="6:6" ht="15.75" x14ac:dyDescent="0.2">
      <c r="F340" s="1"/>
    </row>
    <row r="341" spans="6:6" ht="15.75" x14ac:dyDescent="0.2">
      <c r="F341" s="1"/>
    </row>
    <row r="342" spans="6:6" ht="15.75" x14ac:dyDescent="0.2">
      <c r="F342" s="1"/>
    </row>
    <row r="343" spans="6:6" ht="15.75" x14ac:dyDescent="0.2">
      <c r="F343" s="1"/>
    </row>
    <row r="344" spans="6:6" ht="15.75" x14ac:dyDescent="0.2">
      <c r="F344" s="1"/>
    </row>
    <row r="345" spans="6:6" ht="15.75" x14ac:dyDescent="0.2">
      <c r="F345" s="1"/>
    </row>
    <row r="346" spans="6:6" ht="15.75" x14ac:dyDescent="0.2">
      <c r="F346" s="1"/>
    </row>
    <row r="347" spans="6:6" ht="15.75" x14ac:dyDescent="0.2">
      <c r="F347" s="1"/>
    </row>
    <row r="348" spans="6:6" ht="15.75" x14ac:dyDescent="0.2">
      <c r="F348" s="1"/>
    </row>
    <row r="349" spans="6:6" ht="15.75" x14ac:dyDescent="0.2">
      <c r="F349" s="1"/>
    </row>
    <row r="350" spans="6:6" ht="15.75" x14ac:dyDescent="0.2">
      <c r="F350" s="1"/>
    </row>
    <row r="351" spans="6:6" ht="15.75" x14ac:dyDescent="0.2">
      <c r="F351" s="1"/>
    </row>
    <row r="352" spans="6:6" ht="15.75" x14ac:dyDescent="0.2">
      <c r="F352" s="1"/>
    </row>
    <row r="353" spans="6:6" ht="15.75" x14ac:dyDescent="0.2">
      <c r="F353" s="1"/>
    </row>
    <row r="354" spans="6:6" ht="15.75" x14ac:dyDescent="0.2">
      <c r="F354" s="1"/>
    </row>
    <row r="355" spans="6:6" ht="15.75" x14ac:dyDescent="0.2">
      <c r="F355" s="1"/>
    </row>
    <row r="356" spans="6:6" ht="15.75" x14ac:dyDescent="0.2">
      <c r="F356" s="1"/>
    </row>
    <row r="357" spans="6:6" ht="15.75" x14ac:dyDescent="0.2">
      <c r="F357" s="1"/>
    </row>
    <row r="358" spans="6:6" ht="15.75" x14ac:dyDescent="0.2">
      <c r="F358" s="1"/>
    </row>
    <row r="359" spans="6:6" ht="15.75" x14ac:dyDescent="0.2">
      <c r="F359" s="1"/>
    </row>
    <row r="360" spans="6:6" ht="15.75" x14ac:dyDescent="0.2">
      <c r="F360" s="1"/>
    </row>
    <row r="361" spans="6:6" ht="15.75" x14ac:dyDescent="0.2">
      <c r="F361" s="1"/>
    </row>
    <row r="362" spans="6:6" ht="15.75" x14ac:dyDescent="0.2">
      <c r="F362" s="1"/>
    </row>
    <row r="363" spans="6:6" ht="15.75" x14ac:dyDescent="0.2">
      <c r="F363" s="1"/>
    </row>
    <row r="364" spans="6:6" ht="15.75" x14ac:dyDescent="0.2">
      <c r="F364" s="1"/>
    </row>
    <row r="365" spans="6:6" ht="15.75" x14ac:dyDescent="0.2">
      <c r="F365" s="1"/>
    </row>
    <row r="366" spans="6:6" ht="15.75" x14ac:dyDescent="0.2">
      <c r="F366" s="1"/>
    </row>
    <row r="367" spans="6:6" ht="15.75" x14ac:dyDescent="0.2">
      <c r="F367" s="1"/>
    </row>
    <row r="368" spans="6:6" ht="15.75" x14ac:dyDescent="0.2">
      <c r="F368" s="1"/>
    </row>
  </sheetData>
  <phoneticPr fontId="0" type="noConversion"/>
  <printOptions horizontalCentered="1"/>
  <pageMargins left="0" right="0" top="1.3385826771653544" bottom="0" header="0.51181102362204722" footer="0.51181102362204722"/>
  <pageSetup paperSize="9" scale="52" orientation="portrait" r:id="rId1"/>
  <headerFooter alignWithMargins="0">
    <oddHeader xml:space="preserve">&amp;CHAJDÚSÁMSON, IBOLYA UTCA ÚT ÉS CSAPADÉKVÍZ
KÖLTSÉGBECSLÉS
TERVEZŐI KÖLTSÉGBECSLÉS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H17"/>
  <sheetViews>
    <sheetView view="pageLayout" zoomScaleNormal="100" zoomScaleSheetLayoutView="85" workbookViewId="0">
      <selection activeCell="D17" sqref="D17"/>
    </sheetView>
  </sheetViews>
  <sheetFormatPr defaultRowHeight="12.75" x14ac:dyDescent="0.2"/>
  <cols>
    <col min="2" max="2" width="23.7109375" bestFit="1" customWidth="1"/>
    <col min="3" max="3" width="21" customWidth="1"/>
    <col min="4" max="4" width="22.140625" bestFit="1" customWidth="1"/>
    <col min="5" max="5" width="23.28515625" bestFit="1" customWidth="1"/>
    <col min="6" max="6" width="21" bestFit="1" customWidth="1"/>
    <col min="7" max="7" width="19.28515625" bestFit="1" customWidth="1"/>
    <col min="8" max="8" width="11.28515625" bestFit="1" customWidth="1"/>
  </cols>
  <sheetData>
    <row r="2" spans="2:8" ht="13.5" thickBot="1" x14ac:dyDescent="0.25"/>
    <row r="3" spans="2:8" ht="18.75" thickBot="1" x14ac:dyDescent="0.25">
      <c r="D3" s="74" t="s">
        <v>25</v>
      </c>
      <c r="E3" s="75" t="s">
        <v>26</v>
      </c>
      <c r="F3" s="76" t="s">
        <v>27</v>
      </c>
    </row>
    <row r="4" spans="2:8" ht="18" x14ac:dyDescent="0.25">
      <c r="B4" s="84" t="s">
        <v>42</v>
      </c>
      <c r="C4" s="85"/>
      <c r="D4" s="73">
        <f>Költségvetés!H9</f>
        <v>0</v>
      </c>
      <c r="E4" s="73">
        <f>Költségvetés!I9</f>
        <v>0</v>
      </c>
      <c r="F4" s="73">
        <f>Költségvetés!J9</f>
        <v>0</v>
      </c>
    </row>
    <row r="5" spans="2:8" ht="18" x14ac:dyDescent="0.25">
      <c r="B5" s="82" t="s">
        <v>14</v>
      </c>
      <c r="C5" s="83"/>
      <c r="D5" s="27">
        <f>Költségvetés!H17</f>
        <v>0</v>
      </c>
      <c r="E5" s="27">
        <f>Költségvetés!I17</f>
        <v>0</v>
      </c>
      <c r="F5" s="27">
        <f>Költségvetés!J17</f>
        <v>0</v>
      </c>
    </row>
    <row r="6" spans="2:8" ht="18" x14ac:dyDescent="0.25">
      <c r="B6" s="82" t="s">
        <v>5</v>
      </c>
      <c r="C6" s="83"/>
      <c r="D6" s="27">
        <f>Költségvetés!H26</f>
        <v>0</v>
      </c>
      <c r="E6" s="27">
        <f>Költségvetés!I26</f>
        <v>0</v>
      </c>
      <c r="F6" s="27">
        <f>Költségvetés!J26</f>
        <v>0</v>
      </c>
    </row>
    <row r="7" spans="2:8" ht="18" x14ac:dyDescent="0.25">
      <c r="B7" s="82" t="s">
        <v>59</v>
      </c>
      <c r="C7" s="83"/>
      <c r="D7" s="27">
        <f>Költségvetés!H32</f>
        <v>0</v>
      </c>
      <c r="E7" s="27">
        <f>Költségvetés!I32</f>
        <v>0</v>
      </c>
      <c r="F7" s="27">
        <f>Költségvetés!J32</f>
        <v>0</v>
      </c>
    </row>
    <row r="8" spans="2:8" ht="18" x14ac:dyDescent="0.25">
      <c r="B8" s="94" t="s">
        <v>32</v>
      </c>
      <c r="C8" s="95"/>
      <c r="D8" s="30">
        <f>Költségvetés!H42</f>
        <v>0</v>
      </c>
      <c r="E8" s="30">
        <f>Költségvetés!I42</f>
        <v>0</v>
      </c>
      <c r="F8" s="30">
        <f>Költségvetés!J42</f>
        <v>0</v>
      </c>
    </row>
    <row r="9" spans="2:8" ht="18.75" thickBot="1" x14ac:dyDescent="0.3">
      <c r="B9" s="86" t="s">
        <v>17</v>
      </c>
      <c r="C9" s="87"/>
      <c r="D9" s="30">
        <f>Költségvetés!H59</f>
        <v>0</v>
      </c>
      <c r="E9" s="30">
        <f>Költségvetés!I59</f>
        <v>0</v>
      </c>
      <c r="F9" s="30">
        <f>Költségvetés!J59</f>
        <v>0</v>
      </c>
    </row>
    <row r="10" spans="2:8" s="13" customFormat="1" ht="18.75" thickBot="1" x14ac:dyDescent="0.3">
      <c r="B10" s="88" t="s">
        <v>18</v>
      </c>
      <c r="C10" s="89"/>
      <c r="D10" s="26">
        <f>SUM(D4:D9)</f>
        <v>0</v>
      </c>
      <c r="E10" s="26">
        <f>SUM(E4:E9)</f>
        <v>0</v>
      </c>
      <c r="F10" s="26">
        <f>SUM(F4:F9)</f>
        <v>0</v>
      </c>
      <c r="G10" s="26"/>
      <c r="H10" s="79"/>
    </row>
    <row r="11" spans="2:8" ht="18.75" thickBot="1" x14ac:dyDescent="0.3">
      <c r="B11" s="90" t="s">
        <v>41</v>
      </c>
      <c r="C11" s="91"/>
      <c r="D11" s="26">
        <f>D10*0.27</f>
        <v>0</v>
      </c>
      <c r="E11" s="26">
        <f>E10*0.27</f>
        <v>0</v>
      </c>
      <c r="F11" s="26">
        <f>F10*0.27</f>
        <v>0</v>
      </c>
    </row>
    <row r="12" spans="2:8" ht="18.75" thickBot="1" x14ac:dyDescent="0.3">
      <c r="B12" s="92" t="s">
        <v>19</v>
      </c>
      <c r="C12" s="93"/>
      <c r="D12" s="26">
        <f>SUM(D10:D11)</f>
        <v>0</v>
      </c>
      <c r="E12" s="26">
        <f>SUM(E10:E11)</f>
        <v>0</v>
      </c>
      <c r="F12" s="26">
        <f>SUM(F10:F11)</f>
        <v>0</v>
      </c>
    </row>
    <row r="13" spans="2:8" ht="18" x14ac:dyDescent="0.25">
      <c r="B13" s="77"/>
      <c r="C13" s="77"/>
      <c r="D13" s="78"/>
      <c r="E13" s="78"/>
      <c r="F13" s="78"/>
    </row>
    <row r="14" spans="2:8" ht="18" x14ac:dyDescent="0.25">
      <c r="B14" s="80"/>
      <c r="C14" s="81"/>
      <c r="D14" s="15"/>
    </row>
    <row r="15" spans="2:8" ht="18" x14ac:dyDescent="0.25">
      <c r="B15" s="80"/>
      <c r="C15" s="81"/>
      <c r="D15" s="15"/>
    </row>
    <row r="16" spans="2:8" ht="18" x14ac:dyDescent="0.25">
      <c r="B16" s="15"/>
      <c r="C16" s="15"/>
      <c r="D16" s="16"/>
    </row>
    <row r="17" spans="2:3" ht="18" x14ac:dyDescent="0.25">
      <c r="B17" s="15"/>
      <c r="C17" s="15"/>
    </row>
  </sheetData>
  <mergeCells count="11">
    <mergeCell ref="B8:C8"/>
    <mergeCell ref="B14:C14"/>
    <mergeCell ref="B7:C7"/>
    <mergeCell ref="B4:C4"/>
    <mergeCell ref="B5:C5"/>
    <mergeCell ref="B6:C6"/>
    <mergeCell ref="B15:C15"/>
    <mergeCell ref="B9:C9"/>
    <mergeCell ref="B10:C10"/>
    <mergeCell ref="B11:C11"/>
    <mergeCell ref="B12:C12"/>
  </mergeCells>
  <phoneticPr fontId="0" type="noConversion"/>
  <printOptions horizontalCentered="1"/>
  <pageMargins left="0" right="0" top="1.3385826771653544" bottom="0" header="0.51181102362204722" footer="0.51181102362204722"/>
  <pageSetup paperSize="9" scale="80" orientation="portrait" r:id="rId1"/>
  <headerFooter alignWithMargins="0">
    <oddHeader xml:space="preserve">&amp;CHAJDÚSÁMSON, IBOLYA UTCA ÚT ÉS CSAPADÉKVÍZ
KÖLTSÉGBECSLÉS
TERVEZŐI KÖLTSÉGBECSLÉS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Költségvetés</vt:lpstr>
      <vt:lpstr>_Főösszesítő</vt:lpstr>
      <vt:lpstr>Költségvetés!Nyomtatási_cím</vt:lpstr>
      <vt:lpstr>_Főösszesítő!Nyomtatási_terület</vt:lpstr>
      <vt:lpstr>Költségvetés!Nyomtatási_terület</vt:lpstr>
    </vt:vector>
  </TitlesOfParts>
  <Company>Hídépítő RT 85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 016</cp:lastModifiedBy>
  <cp:lastPrinted>2017-04-30T05:09:37Z</cp:lastPrinted>
  <dcterms:created xsi:type="dcterms:W3CDTF">2005-06-15T08:06:21Z</dcterms:created>
  <dcterms:modified xsi:type="dcterms:W3CDTF">2018-05-04T06:31:03Z</dcterms:modified>
</cp:coreProperties>
</file>